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?><Relationships xmlns="http://schemas.openxmlformats.org/package/2006/relationships"><Relationship Target="xl/workbook.xml" Type="http://schemas.openxmlformats.org/officeDocument/2006/relationships/officeDocument" Id="rId1"></Relationship><Relationship Target="docProps/core.xml" Type="http://schemas.openxmlformats.org/package/2006/relationships/metadata/core-properties" Id="rId2"></Relationship><Relationship Target="docProps/app.xml" Type="http://schemas.openxmlformats.org/officeDocument/2006/relationships/extended-properties" Id="rId3"></Relationship><Relationship Target="docProps/custom.xml" Type="http://schemas.openxmlformats.org/officeDocument/2006/relationships/custom-properties" Id="rId4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ociales\SECPLANIF\1_CONVIVENCIA_INTERCULTURAL\11. CONVOCATORIAS ÁREA\CONVOCATORIA 2025\IMPRESOS\REVISADOS DISSENY\"/>
    </mc:Choice>
  </mc:AlternateContent>
  <workbookProtection workbookAlgorithmName="SHA-512" workbookHashValue="2/5LLR04gOd50iJjMw/B1dRo1zyxiCGIrIRn2hAMLHrAntXPt9T2O0qVGi3Fq2D80yR1nmi2l1o5nQ5Ue6ZBFQ==" workbookSaltValue="qtOqo4yuXem/taOpIvtZhA==" workbookSpinCount="100000" lockStructure="1"/>
  <bookViews>
    <workbookView xWindow="8625" yWindow="495" windowWidth="6735" windowHeight="7620" activeTab="2"/>
  </bookViews>
  <sheets>
    <sheet name="GASTOS" sheetId="4" r:id="rId1"/>
    <sheet name="INGRESOS" sheetId="5" r:id="rId2"/>
    <sheet name="BALANCE" sheetId="7" r:id="rId3"/>
    <sheet name="PD" sheetId="8" r:id="rId4"/>
  </sheets>
  <definedNames>
    <definedName name="_xlnm.Print_Area" localSheetId="2">BALANCE!$A$1:$K$17</definedName>
    <definedName name="_xlnm.Print_Area" localSheetId="0">GASTOS!$A$1:$N$91</definedName>
    <definedName name="_xlnm.Print_Area" localSheetId="1">INGRESOS!$A$1:$M$33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2" i="4" l="1"/>
  <c r="C4" i="5" l="1"/>
  <c r="C4" i="7" s="1"/>
  <c r="C3" i="5"/>
  <c r="C3" i="7" s="1"/>
  <c r="F32" i="5" l="1"/>
  <c r="F11" i="5" l="1"/>
  <c r="F18" i="5"/>
  <c r="F9" i="7" s="1"/>
  <c r="F25" i="5"/>
  <c r="F10" i="7" s="1"/>
  <c r="F11" i="7"/>
  <c r="A80" i="4"/>
  <c r="L66" i="4"/>
  <c r="L70" i="4"/>
  <c r="L71" i="4"/>
  <c r="G5" i="5"/>
  <c r="L14" i="4"/>
  <c r="L17" i="4"/>
  <c r="L26" i="4"/>
  <c r="L34" i="4"/>
  <c r="L35" i="4"/>
  <c r="L77" i="4"/>
  <c r="L78" i="4"/>
  <c r="L74" i="4"/>
  <c r="F33" i="5" l="1"/>
  <c r="M79" i="4"/>
  <c r="M64" i="4"/>
  <c r="C12" i="7" s="1"/>
  <c r="M18" i="4"/>
  <c r="M44" i="4"/>
  <c r="C11" i="7" s="1"/>
  <c r="M28" i="4"/>
  <c r="C9" i="7" s="1"/>
  <c r="M36" i="4"/>
  <c r="C10" i="7" s="1"/>
  <c r="F8" i="7"/>
  <c r="F12" i="7" s="1"/>
  <c r="M9" i="4" l="1"/>
  <c r="N54" i="4" s="1"/>
  <c r="C14" i="7"/>
  <c r="C8" i="7"/>
  <c r="C15" i="7" s="1"/>
  <c r="D15" i="7" s="1"/>
  <c r="M72" i="4" l="1"/>
  <c r="C13" i="7" s="1"/>
  <c r="M54" i="4" l="1"/>
  <c r="M80" i="4"/>
  <c r="E5" i="4" s="1"/>
  <c r="C5" i="5" l="1"/>
  <c r="C5" i="7"/>
</calcChain>
</file>

<file path=xl/comments1.xml><?xml version="1.0" encoding="utf-8"?>
<comments xmlns="http://schemas.openxmlformats.org/spreadsheetml/2006/main">
  <authors>
    <author>U18283</author>
  </authors>
  <commentList>
    <comment ref="M54" authorId="0" shapeId="0">
      <text>
        <r>
          <rPr>
            <b/>
            <sz val="9"/>
            <color indexed="81"/>
            <rFont val="Tahoma"/>
            <family val="2"/>
          </rPr>
          <t xml:space="preserve">En cas de superar el 8% establit aquesta casella es tornarà roja / </t>
        </r>
        <r>
          <rPr>
            <b/>
            <i/>
            <sz val="9"/>
            <color indexed="81"/>
            <rFont val="Tahoma"/>
            <family val="2"/>
          </rPr>
          <t>En caso de superar el 8% establecido esta casilla se volverá roja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<sst xmlns="http://schemas.openxmlformats.org/spreadsheetml/2006/main" count="89" uniqueCount="80">
  <si>
    <t>…</t>
  </si>
  <si>
    <t>Subtotal B:</t>
  </si>
  <si>
    <t>Subtotal C:</t>
  </si>
  <si>
    <t>Subtotal D:</t>
  </si>
  <si>
    <t>Subtotal E:</t>
  </si>
  <si>
    <t>Subtotal A:</t>
  </si>
  <si>
    <r>
      <t xml:space="preserve">Import de la subvenció sol·licitada/
</t>
    </r>
    <r>
      <rPr>
        <b/>
        <i/>
        <sz val="10"/>
        <color indexed="8"/>
        <rFont val="Arial"/>
        <family val="2"/>
      </rPr>
      <t>Importe de la subvención solicitada:</t>
    </r>
  </si>
  <si>
    <r>
      <t xml:space="preserve">RESUM DE DESPESES DEL PROJECTE/ </t>
    </r>
    <r>
      <rPr>
        <b/>
        <i/>
        <sz val="11.5"/>
        <rFont val="Arial"/>
        <family val="2"/>
      </rPr>
      <t>RESUMEN DE GASTOS DEL PROYECTO</t>
    </r>
  </si>
  <si>
    <r>
      <t xml:space="preserve">RESUM D'INGRESSOS DEL PROJECTE/ </t>
    </r>
    <r>
      <rPr>
        <b/>
        <i/>
        <sz val="11.5"/>
        <rFont val="Arial"/>
        <family val="2"/>
      </rPr>
      <t>RESUMEN DE INGRESOS DEL PROYECTO</t>
    </r>
  </si>
  <si>
    <r>
      <t xml:space="preserve">Concepte de despesa 
</t>
    </r>
    <r>
      <rPr>
        <b/>
        <i/>
        <sz val="10"/>
        <color theme="0"/>
        <rFont val="Arial"/>
        <family val="2"/>
      </rPr>
      <t>Concepto de gasto</t>
    </r>
  </si>
  <si>
    <r>
      <t xml:space="preserve">Import efectiu
</t>
    </r>
    <r>
      <rPr>
        <b/>
        <i/>
        <sz val="10"/>
        <color theme="0"/>
        <rFont val="Arial"/>
        <family val="2"/>
      </rPr>
      <t>Importe efectivo</t>
    </r>
  </si>
  <si>
    <r>
      <t xml:space="preserve">Concepte d'ingrés
</t>
    </r>
    <r>
      <rPr>
        <b/>
        <i/>
        <sz val="10"/>
        <color theme="0"/>
        <rFont val="Arial"/>
        <family val="2"/>
      </rPr>
      <t>Concepto de ingreso</t>
    </r>
  </si>
  <si>
    <r>
      <t xml:space="preserve">Import
</t>
    </r>
    <r>
      <rPr>
        <b/>
        <i/>
        <sz val="10"/>
        <color theme="0"/>
        <rFont val="Arial"/>
        <family val="2"/>
      </rPr>
      <t>Importe</t>
    </r>
  </si>
  <si>
    <r>
      <t xml:space="preserve">TOTAL DESPESES / </t>
    </r>
    <r>
      <rPr>
        <b/>
        <i/>
        <sz val="10"/>
        <color indexed="8"/>
        <rFont val="Arial"/>
        <family val="2"/>
      </rPr>
      <t>TOTAL GASTOS:</t>
    </r>
  </si>
  <si>
    <r>
      <t xml:space="preserve">Import 
</t>
    </r>
    <r>
      <rPr>
        <b/>
        <i/>
        <sz val="10"/>
        <color theme="0"/>
        <rFont val="Arial"/>
        <family val="2"/>
      </rPr>
      <t xml:space="preserve">Importe </t>
    </r>
  </si>
  <si>
    <r>
      <t xml:space="preserve">Comentaris/Observacions
</t>
    </r>
    <r>
      <rPr>
        <b/>
        <i/>
        <sz val="9"/>
        <color theme="0"/>
        <rFont val="Arial"/>
        <family val="2"/>
      </rPr>
      <t>Comentarios/Observaciones</t>
    </r>
  </si>
  <si>
    <r>
      <t xml:space="preserve">comentaris/ observacions
</t>
    </r>
    <r>
      <rPr>
        <b/>
        <i/>
        <sz val="10"/>
        <color theme="0"/>
        <rFont val="Arial"/>
        <family val="2"/>
      </rPr>
      <t>comentarios/ observaciones</t>
    </r>
  </si>
  <si>
    <t>Numeració ÚNICA (correlativa)</t>
  </si>
  <si>
    <r>
      <t xml:space="preserve">Import total de les despeses/ </t>
    </r>
    <r>
      <rPr>
        <b/>
        <i/>
        <sz val="11"/>
        <color indexed="8"/>
        <rFont val="Arial"/>
        <family val="2"/>
      </rPr>
      <t>Importe total de los gastos:</t>
    </r>
  </si>
  <si>
    <r>
      <t xml:space="preserve">Entitat sol·licitant/ </t>
    </r>
    <r>
      <rPr>
        <b/>
        <i/>
        <sz val="11"/>
        <color indexed="8"/>
        <rFont val="Arial"/>
        <family val="2"/>
      </rPr>
      <t>Entidad solicitante:</t>
    </r>
  </si>
  <si>
    <t>H. Despeses en administració, seu social i/o dependències no estrictament esportives</t>
  </si>
  <si>
    <r>
      <rPr>
        <b/>
        <sz val="14"/>
        <color indexed="8"/>
        <rFont val="Arial"/>
        <family val="2"/>
      </rPr>
      <t xml:space="preserve">FULL 1/3 - DESPESES / </t>
    </r>
    <r>
      <rPr>
        <b/>
        <i/>
        <sz val="14"/>
        <color indexed="8"/>
        <rFont val="Arial"/>
        <family val="2"/>
      </rPr>
      <t xml:space="preserve">HOJA 1/3 - GASTOS </t>
    </r>
  </si>
  <si>
    <r>
      <rPr>
        <b/>
        <sz val="14"/>
        <color indexed="8"/>
        <rFont val="Arial"/>
        <family val="2"/>
      </rPr>
      <t xml:space="preserve">FULL 2/3 - INGRESSOS/ </t>
    </r>
    <r>
      <rPr>
        <b/>
        <i/>
        <sz val="14"/>
        <color indexed="8"/>
        <rFont val="Arial"/>
        <family val="2"/>
      </rPr>
      <t xml:space="preserve">HOJA 2/3 - INGRESOS </t>
    </r>
  </si>
  <si>
    <r>
      <rPr>
        <b/>
        <sz val="14"/>
        <color indexed="8"/>
        <rFont val="Arial"/>
        <family val="2"/>
      </rPr>
      <t xml:space="preserve">FULL 3/3 - BALANÇ / </t>
    </r>
    <r>
      <rPr>
        <b/>
        <i/>
        <sz val="14"/>
        <color indexed="8"/>
        <rFont val="Arial"/>
        <family val="2"/>
      </rPr>
      <t>HOJA 3/3 - BALANCE</t>
    </r>
  </si>
  <si>
    <r>
      <t xml:space="preserve">IMPORT MÀXIM DE LES DESPESES INDIRECTES (8%)/
</t>
    </r>
    <r>
      <rPr>
        <b/>
        <i/>
        <sz val="8"/>
        <rFont val="Arial"/>
        <family val="2"/>
      </rPr>
      <t xml:space="preserve"> IMPORTE MÁXIMO DE LOS GASTOS INDIRECTOS (8%):</t>
    </r>
  </si>
  <si>
    <r>
      <t xml:space="preserve">Nom de l'entitat sol·licitant:
</t>
    </r>
    <r>
      <rPr>
        <b/>
        <i/>
        <sz val="11"/>
        <color indexed="8"/>
        <rFont val="Arial"/>
        <family val="2"/>
      </rPr>
      <t>Nombre de la entidad solicitante:</t>
    </r>
  </si>
  <si>
    <t>Subtotal F:</t>
  </si>
  <si>
    <r>
      <t xml:space="preserve">G. Despeses en administració i/o dependències no directament destinades al públic usuari </t>
    </r>
    <r>
      <rPr>
        <sz val="11"/>
        <color indexed="8"/>
        <rFont val="Arial"/>
        <family val="2"/>
      </rPr>
      <t>(lloguer, material i retribucions del personal d'oficina, neteja, manteniment, subministraments...)</t>
    </r>
    <r>
      <rPr>
        <b/>
        <sz val="11"/>
        <color indexed="8"/>
        <rFont val="Arial"/>
        <family val="2"/>
      </rPr>
      <t xml:space="preserve">
</t>
    </r>
    <r>
      <rPr>
        <b/>
        <i/>
        <sz val="11"/>
        <color indexed="8"/>
        <rFont val="Arial"/>
        <family val="2"/>
      </rPr>
      <t xml:space="preserve">     Gastos en administración y/o dependencias no directamente destinadas al público usuario </t>
    </r>
    <r>
      <rPr>
        <i/>
        <sz val="11"/>
        <color indexed="8"/>
        <rFont val="Arial"/>
        <family val="2"/>
      </rPr>
      <t>(alquiler, material y retribuciones del personal de oficina, limpieza, mantenimiento, suministros...)</t>
    </r>
  </si>
  <si>
    <r>
      <t>H. Altres despeses indirectes</t>
    </r>
    <r>
      <rPr>
        <sz val="11"/>
        <color indexed="8"/>
        <rFont val="Arial"/>
        <family val="2"/>
      </rPr>
      <t xml:space="preserve"> (cal especificar-les) </t>
    </r>
    <r>
      <rPr>
        <b/>
        <sz val="11"/>
        <color indexed="8"/>
        <rFont val="Arial"/>
        <family val="2"/>
      </rPr>
      <t xml:space="preserve">/ </t>
    </r>
    <r>
      <rPr>
        <b/>
        <i/>
        <sz val="11"/>
        <color indexed="8"/>
        <rFont val="Arial"/>
        <family val="2"/>
      </rPr>
      <t xml:space="preserve">Otros gastos indirectos </t>
    </r>
    <r>
      <rPr>
        <i/>
        <sz val="11"/>
        <color indexed="8"/>
        <rFont val="Arial"/>
        <family val="2"/>
      </rPr>
      <t>(especificar)</t>
    </r>
  </si>
  <si>
    <t>Subtotal G:</t>
  </si>
  <si>
    <t>Subtotal H:</t>
  </si>
  <si>
    <r>
      <rPr>
        <b/>
        <sz val="8"/>
        <rFont val="Arial"/>
        <family val="2"/>
      </rPr>
      <t>SUMATORI TOTAL DESPESES INDIRECTES</t>
    </r>
    <r>
      <rPr>
        <sz val="8"/>
        <rFont val="Arial"/>
        <family val="2"/>
      </rPr>
      <t xml:space="preserve">/
</t>
    </r>
    <r>
      <rPr>
        <i/>
        <sz val="8"/>
        <rFont val="Arial"/>
        <family val="2"/>
      </rPr>
      <t>Sumatorio total gastos indirectos:</t>
    </r>
  </si>
  <si>
    <r>
      <t>Numeració ÚNICA (correlativa)
N</t>
    </r>
    <r>
      <rPr>
        <b/>
        <i/>
        <sz val="7"/>
        <color theme="0"/>
        <rFont val="Arial"/>
        <family val="2"/>
      </rPr>
      <t>umeración ÚNICA (correlativa)</t>
    </r>
  </si>
  <si>
    <r>
      <t xml:space="preserve">Import total de les despeses del projecte:
</t>
    </r>
    <r>
      <rPr>
        <b/>
        <i/>
        <sz val="11"/>
        <color indexed="8"/>
        <rFont val="Arial"/>
        <family val="2"/>
      </rPr>
      <t>Importe total de los gastos del proyecto:</t>
    </r>
  </si>
  <si>
    <r>
      <t xml:space="preserve">(En cas de necessitar files addicionals, en cada partida es poden inserir tantes com siguen necessàries/ </t>
    </r>
    <r>
      <rPr>
        <i/>
        <sz val="11"/>
        <color indexed="10"/>
        <rFont val="Arial"/>
        <family val="2"/>
      </rPr>
      <t>En caso de precisar filas adicionales, en cada partida se pueden insertar tantas como sean necesarias)</t>
    </r>
  </si>
  <si>
    <t xml:space="preserve">CONCEPTE DE DESPESA/
CONCEPTO DE GASTO </t>
  </si>
  <si>
    <r>
      <t xml:space="preserve">DESPESES INDIRECTES
</t>
    </r>
    <r>
      <rPr>
        <b/>
        <sz val="10"/>
        <color theme="0"/>
        <rFont val="Arial"/>
        <family val="2"/>
      </rPr>
      <t xml:space="preserve">
</t>
    </r>
    <r>
      <rPr>
        <sz val="9"/>
        <color theme="0"/>
        <rFont val="Arial"/>
        <family val="2"/>
      </rPr>
      <t xml:space="preserve">(NO directament vinculades al desenvolupament de l'activitat i/o NO indispensables per a la seua adequada preparació o execució). El seu import agregat no excedirà el 8 % del total de les despeses del proyecte/
</t>
    </r>
    <r>
      <rPr>
        <sz val="10"/>
        <color theme="0"/>
        <rFont val="Arial"/>
        <family val="2"/>
      </rPr>
      <t xml:space="preserve">(NO directamente vinculados al desarrollo </t>
    </r>
    <r>
      <rPr>
        <i/>
        <sz val="10"/>
        <color theme="0"/>
        <rFont val="Arial"/>
        <family val="2"/>
      </rPr>
      <t>de la actividad y/o NO indispensables para su adecuada preparación o ejecución). Su importe sumado no excederá del 8 % del total de los gastos del proyecto.</t>
    </r>
  </si>
  <si>
    <t xml:space="preserve">DESPESES DIRECTES (directament subvencionables)/
GASTOS DIRECTOS (directamente subvencionales) </t>
  </si>
  <si>
    <t>E. Compensació de despeses al personal voluntari (només en aplicació´de l'accord de voluntariat signat per entitat inscrita en el Registre de Voluntariat)</t>
  </si>
  <si>
    <t xml:space="preserve">   Compensación de gastos al personal voluntario (sólo en aplicación del acuerdo de voluntariado firmado por entidad inscrita en el Registro de Voluntariado)</t>
  </si>
  <si>
    <r>
      <t xml:space="preserve">BALANÇ INGRESSOS-DESPESES
</t>
    </r>
    <r>
      <rPr>
        <b/>
        <i/>
        <sz val="13"/>
        <rFont val="Arial"/>
        <family val="2"/>
      </rPr>
      <t>BALANCE INGRESOS-GASTOS:</t>
    </r>
  </si>
  <si>
    <r>
      <t xml:space="preserve">Import de la subvenció sol·licitada:
</t>
    </r>
    <r>
      <rPr>
        <i/>
        <sz val="10"/>
        <color indexed="8"/>
        <rFont val="Arial"/>
        <family val="2"/>
      </rPr>
      <t>Importe de la subvención solicitada:</t>
    </r>
  </si>
  <si>
    <r>
      <t>TOTAL INGRESSOS PRESSUPOSTATS/</t>
    </r>
    <r>
      <rPr>
        <sz val="10"/>
        <color indexed="8"/>
        <rFont val="Arial"/>
        <family val="2"/>
      </rPr>
      <t xml:space="preserve"> </t>
    </r>
    <r>
      <rPr>
        <i/>
        <sz val="10"/>
        <color indexed="8"/>
        <rFont val="Arial"/>
        <family val="2"/>
      </rPr>
      <t xml:space="preserve">TOTAL INGRESOS PRESUPUESTADOS:  </t>
    </r>
  </si>
  <si>
    <r>
      <t>TOTAL INGRESSOS PRESSUPOSTATS PER AL PROJECTE /</t>
    </r>
    <r>
      <rPr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 xml:space="preserve">TOTAL INGRESOS PRESUPUESTADOS PARA EL PROYECTO:   </t>
    </r>
  </si>
  <si>
    <r>
      <t>A. Adquisició de béns NO inventariables</t>
    </r>
    <r>
      <rPr>
        <sz val="11"/>
        <color indexed="8"/>
        <rFont val="Arial"/>
        <family val="2"/>
      </rPr>
      <t xml:space="preserve"> (material i equipaments fungibles/consumibles, alimentació, neteja...)</t>
    </r>
    <r>
      <rPr>
        <b/>
        <sz val="11"/>
        <color indexed="8"/>
        <rFont val="Arial"/>
        <family val="2"/>
      </rPr>
      <t xml:space="preserve">/ </t>
    </r>
    <r>
      <rPr>
        <b/>
        <i/>
        <sz val="11"/>
        <color indexed="8"/>
        <rFont val="Arial"/>
        <family val="2"/>
      </rPr>
      <t xml:space="preserve">Adquisición de bienes NO inventariables </t>
    </r>
    <r>
      <rPr>
        <i/>
        <sz val="11"/>
        <color indexed="8"/>
        <rFont val="Arial"/>
        <family val="2"/>
      </rPr>
      <t>(material y equipamientos fungibles/consumibles, alimentación, limpieza...)</t>
    </r>
  </si>
  <si>
    <r>
      <t>B. Contractació de servicis, incloent-hi els prestats per empresaris autònoms</t>
    </r>
    <r>
      <rPr>
        <sz val="11"/>
        <color indexed="8"/>
        <rFont val="Arial"/>
        <family val="2"/>
      </rPr>
      <t xml:space="preserve"> (lloguers, restauració, allotjament, manteniment, transport, seguretat, difusió, sanitaris...)</t>
    </r>
    <r>
      <rPr>
        <b/>
        <sz val="11"/>
        <color indexed="8"/>
        <rFont val="Arial"/>
        <family val="2"/>
      </rPr>
      <t xml:space="preserve">
     </t>
    </r>
    <r>
      <rPr>
        <b/>
        <i/>
        <sz val="11"/>
        <color indexed="8"/>
        <rFont val="Arial"/>
        <family val="2"/>
      </rPr>
      <t xml:space="preserve">Contratación de servicios, incluyendo los prestados por empresarios autónomos </t>
    </r>
    <r>
      <rPr>
        <i/>
        <sz val="11"/>
        <color indexed="8"/>
        <rFont val="Arial"/>
        <family val="2"/>
      </rPr>
      <t>(alquileres, restauración, alojamiento, mantenimiento, transporte, seguridad, difusión, sanitarios...)</t>
    </r>
  </si>
  <si>
    <r>
      <t>D. Pagaments de rendes del treball a persones no assalariades</t>
    </r>
    <r>
      <rPr>
        <sz val="11"/>
        <color indexed="8"/>
        <rFont val="Arial"/>
        <family val="2"/>
      </rPr>
      <t xml:space="preserve"> (model 111 AEAT)</t>
    </r>
    <r>
      <rPr>
        <b/>
        <sz val="11"/>
        <color indexed="8"/>
        <rFont val="Arial"/>
        <family val="2"/>
      </rPr>
      <t xml:space="preserve">/ </t>
    </r>
    <r>
      <rPr>
        <b/>
        <i/>
        <sz val="11"/>
        <color indexed="8"/>
        <rFont val="Arial"/>
        <family val="2"/>
      </rPr>
      <t xml:space="preserve">Pagos por rentas del trabajo a personas no asalariadas </t>
    </r>
    <r>
      <rPr>
        <i/>
        <sz val="11"/>
        <color indexed="8"/>
        <rFont val="Arial"/>
        <family val="2"/>
      </rPr>
      <t>(modelo 111 AEAT)</t>
    </r>
  </si>
  <si>
    <r>
      <t xml:space="preserve">F. Pòlisses d'assegurança, gestoria, assessoria jurídica i financera, despeses notarials, registrals, pericials... </t>
    </r>
    <r>
      <rPr>
        <sz val="11"/>
        <color indexed="8"/>
        <rFont val="Arial"/>
        <family val="2"/>
      </rPr>
      <t xml:space="preserve"> (Reflectint el % d'imputació en el cas de despeses prorratejables)</t>
    </r>
    <r>
      <rPr>
        <b/>
        <sz val="11"/>
        <color indexed="8"/>
        <rFont val="Arial"/>
        <family val="2"/>
      </rPr>
      <t xml:space="preserve">
</t>
    </r>
    <r>
      <rPr>
        <b/>
        <i/>
        <sz val="11"/>
        <color indexed="8"/>
        <rFont val="Arial"/>
        <family val="2"/>
      </rPr>
      <t xml:space="preserve">     Pólizas de seguro, gestoría, asesoría jurídica y financiera, gastos notariales, registrales, periciales... </t>
    </r>
    <r>
      <rPr>
        <i/>
        <sz val="11"/>
        <color indexed="8"/>
        <rFont val="Arial"/>
        <family val="2"/>
      </rPr>
      <t xml:space="preserve">(Reflejando el % de imputación en el caso de gastos prorrateables)   </t>
    </r>
  </si>
  <si>
    <r>
      <t xml:space="preserve">Import de la subvenció sol·licitada/
</t>
    </r>
    <r>
      <rPr>
        <b/>
        <i/>
        <sz val="11"/>
        <color indexed="8"/>
        <rFont val="Arial"/>
        <family val="2"/>
      </rPr>
      <t>Importe de la subvención solicitada:</t>
    </r>
  </si>
  <si>
    <r>
      <t xml:space="preserve">Import total de despeses efectives del projecte
</t>
    </r>
    <r>
      <rPr>
        <b/>
        <i/>
        <sz val="11"/>
        <color indexed="8"/>
        <rFont val="Arial"/>
        <family val="2"/>
      </rPr>
      <t>Importe total de gastos efectivos del proyecto:</t>
    </r>
  </si>
  <si>
    <r>
      <t xml:space="preserve">Nom del projecte
</t>
    </r>
    <r>
      <rPr>
        <i/>
        <sz val="11"/>
        <color indexed="8"/>
        <rFont val="Arial"/>
        <family val="2"/>
      </rPr>
      <t>Nombre del proyecto:</t>
    </r>
  </si>
  <si>
    <r>
      <t xml:space="preserve"> Sol·licitant
S</t>
    </r>
    <r>
      <rPr>
        <b/>
        <i/>
        <sz val="11"/>
        <color indexed="8"/>
        <rFont val="Arial"/>
        <family val="2"/>
      </rPr>
      <t>olicitante:</t>
    </r>
  </si>
  <si>
    <r>
      <t xml:space="preserve">A. Import de la subvenció sol·licitada/ </t>
    </r>
    <r>
      <rPr>
        <i/>
        <sz val="11"/>
        <color indexed="8"/>
        <rFont val="Arial"/>
        <family val="2"/>
      </rPr>
      <t>Importe de la subvención solicitada</t>
    </r>
  </si>
  <si>
    <r>
      <t xml:space="preserve">D. Altres (incloent-hi fons propis i altres ajudes sol·licitades/obtingudes de l'Ajuntament de València)/ </t>
    </r>
    <r>
      <rPr>
        <i/>
        <sz val="11"/>
        <color indexed="8"/>
        <rFont val="Arial"/>
        <family val="2"/>
      </rPr>
      <t>Otros (incluyendo fondos propios y otras ayudas solicitadas/obtenidas del Ayuntamiento de Valencia)</t>
    </r>
  </si>
  <si>
    <r>
      <t>(En cas de necessitar files addicionals, en cada partida es poden inserir tantes com siguen necessàries /</t>
    </r>
    <r>
      <rPr>
        <i/>
        <sz val="11"/>
        <color indexed="10"/>
        <rFont val="Arial"/>
        <family val="2"/>
      </rPr>
      <t>En caso de precisar filas adicionales, en cada partida se pueden insertar tantas como sean necesarias)</t>
    </r>
  </si>
  <si>
    <r>
      <t>A. Adquisició de béns NO inventariables</t>
    </r>
    <r>
      <rPr>
        <b/>
        <i/>
        <sz val="11"/>
        <color indexed="8"/>
        <rFont val="Arial"/>
        <family val="2"/>
      </rPr>
      <t xml:space="preserve">
</t>
    </r>
    <r>
      <rPr>
        <i/>
        <sz val="11"/>
        <color indexed="8"/>
        <rFont val="Arial"/>
        <family val="2"/>
      </rPr>
      <t xml:space="preserve">     Adquisición de bienes NO inventariables</t>
    </r>
  </si>
  <si>
    <r>
      <t xml:space="preserve">B. Contractació de servicis
</t>
    </r>
    <r>
      <rPr>
        <sz val="11"/>
        <color indexed="8"/>
        <rFont val="Arial"/>
        <family val="2"/>
      </rPr>
      <t xml:space="preserve">   </t>
    </r>
    <r>
      <rPr>
        <i/>
        <sz val="11"/>
        <color indexed="8"/>
        <rFont val="Arial"/>
        <family val="2"/>
      </rPr>
      <t xml:space="preserve">  Contratación de servicios</t>
    </r>
  </si>
  <si>
    <r>
      <t>C. Rendiments íntegres del treball</t>
    </r>
    <r>
      <rPr>
        <sz val="11"/>
        <color indexed="8"/>
        <rFont val="Arial"/>
        <family val="2"/>
      </rPr>
      <t xml:space="preserve"> (dineraris i en espècie)
     </t>
    </r>
    <r>
      <rPr>
        <b/>
        <i/>
        <sz val="11"/>
        <color indexed="8"/>
        <rFont val="Arial"/>
        <family val="2"/>
      </rPr>
      <t xml:space="preserve">Rendimientos íntegros del trabajo </t>
    </r>
    <r>
      <rPr>
        <i/>
        <sz val="11"/>
        <color indexed="8"/>
        <rFont val="Arial"/>
        <family val="2"/>
      </rPr>
      <t>(dinerarios y en especie)</t>
    </r>
  </si>
  <si>
    <r>
      <t>D. Pagaments de rendes del treball a persones no assalariades/</t>
    </r>
    <r>
      <rPr>
        <b/>
        <i/>
        <sz val="11"/>
        <color indexed="8"/>
        <rFont val="Arial"/>
        <family val="2"/>
      </rPr>
      <t xml:space="preserve">
     </t>
    </r>
    <r>
      <rPr>
        <i/>
        <sz val="11"/>
        <color indexed="8"/>
        <rFont val="Arial"/>
        <family val="2"/>
      </rPr>
      <t>Pagos por rentas del trabajo a personas no asalariadas</t>
    </r>
  </si>
  <si>
    <r>
      <t xml:space="preserve">F. Assegurances, gestoria, assessoria, notarials, registrals, pericials...
    </t>
    </r>
    <r>
      <rPr>
        <i/>
        <sz val="11"/>
        <color indexed="8"/>
        <rFont val="Arial"/>
        <family val="2"/>
      </rPr>
      <t xml:space="preserve"> Seguros, gestoría, asesoría, notariales, registrales, periciales…</t>
    </r>
  </si>
  <si>
    <r>
      <t xml:space="preserve">G. Administració, seu social  i altres dependències
</t>
    </r>
    <r>
      <rPr>
        <b/>
        <i/>
        <sz val="11"/>
        <color indexed="8"/>
        <rFont val="Arial"/>
        <family val="2"/>
      </rPr>
      <t xml:space="preserve">    </t>
    </r>
    <r>
      <rPr>
        <i/>
        <sz val="11"/>
        <color indexed="8"/>
        <rFont val="Arial"/>
        <family val="2"/>
      </rPr>
      <t>Administración, sede social y otras dependencias</t>
    </r>
  </si>
  <si>
    <r>
      <t xml:space="preserve">H. Altres despeses indirectes
   </t>
    </r>
    <r>
      <rPr>
        <b/>
        <i/>
        <sz val="11"/>
        <color indexed="8"/>
        <rFont val="Arial"/>
        <family val="2"/>
      </rPr>
      <t xml:space="preserve">  </t>
    </r>
    <r>
      <rPr>
        <i/>
        <sz val="11"/>
        <color indexed="8"/>
        <rFont val="Arial"/>
        <family val="2"/>
      </rPr>
      <t xml:space="preserve">Otros gastos indirectos </t>
    </r>
  </si>
  <si>
    <r>
      <t xml:space="preserve">A. Import de la subvenció sol·licitada
</t>
    </r>
    <r>
      <rPr>
        <b/>
        <i/>
        <sz val="11"/>
        <color indexed="8"/>
        <rFont val="Arial"/>
        <family val="2"/>
      </rPr>
      <t xml:space="preserve">  </t>
    </r>
    <r>
      <rPr>
        <i/>
        <sz val="11"/>
        <color indexed="8"/>
        <rFont val="Arial"/>
        <family val="2"/>
      </rPr>
      <t xml:space="preserve">   Importe de la subvención solicitada</t>
    </r>
  </si>
  <si>
    <r>
      <t xml:space="preserve">Nom del projecte:
</t>
    </r>
    <r>
      <rPr>
        <b/>
        <i/>
        <sz val="11"/>
        <color indexed="8"/>
        <rFont val="Arial"/>
        <family val="2"/>
      </rPr>
      <t>Nombre del proyecto:</t>
    </r>
  </si>
  <si>
    <r>
      <t xml:space="preserve"> Nom del projecte/ Nombre</t>
    </r>
    <r>
      <rPr>
        <b/>
        <i/>
        <sz val="11"/>
        <color indexed="8"/>
        <rFont val="Arial"/>
        <family val="2"/>
      </rPr>
      <t xml:space="preserve"> del proyecto:</t>
    </r>
  </si>
  <si>
    <r>
      <t xml:space="preserve">PRESSUPOST DEL PROJECTE SOTMÉS A SUBVENCIÓ
</t>
    </r>
    <r>
      <rPr>
        <b/>
        <i/>
        <sz val="13"/>
        <color indexed="8"/>
        <rFont val="Arial"/>
        <family val="2"/>
      </rPr>
      <t>PRESUPUESTO DEL PROJECTO PRESENTADO A SUBVENCIÓN</t>
    </r>
  </si>
  <si>
    <r>
      <t xml:space="preserve">PRESSUPOST DE PROJECTE SOTMÉS A SUBVENCIÓ
</t>
    </r>
    <r>
      <rPr>
        <b/>
        <i/>
        <sz val="13"/>
        <color indexed="8"/>
        <rFont val="Arial"/>
        <family val="2"/>
      </rPr>
      <t>PRESUPUESTO DE PROYECTO PRESENTADO A SUBVENCIÓN</t>
    </r>
  </si>
  <si>
    <t>TOTAL DESPESES DEL PROJECTE/ TOTAL GASTOS DEL PROYECTO</t>
  </si>
  <si>
    <t xml:space="preserve">núm. Resolució i data / Nº Resolución y fecha: </t>
  </si>
  <si>
    <t xml:space="preserve">núm. Resolució i data /  Nº Resolución y fecha: </t>
  </si>
  <si>
    <r>
      <t xml:space="preserve">C. Rendiments íntegres del treball </t>
    </r>
    <r>
      <rPr>
        <sz val="11"/>
        <color indexed="8"/>
        <rFont val="Arial"/>
        <family val="2"/>
      </rPr>
      <t>(tant dineraris com en espècie)</t>
    </r>
    <r>
      <rPr>
        <b/>
        <sz val="11"/>
        <color indexed="8"/>
        <rFont val="Arial"/>
        <family val="2"/>
      </rPr>
      <t xml:space="preserve"> percebuts pel personal laboral </t>
    </r>
    <r>
      <rPr>
        <sz val="11"/>
        <color indexed="8"/>
        <rFont val="Arial"/>
        <family val="2"/>
      </rPr>
      <t xml:space="preserve">(amb nòmina) </t>
    </r>
    <r>
      <rPr>
        <b/>
        <sz val="11"/>
        <color indexed="8"/>
        <rFont val="Arial"/>
        <family val="2"/>
      </rPr>
      <t xml:space="preserve">/ Rendimientos íntegros del trabajo </t>
    </r>
    <r>
      <rPr>
        <sz val="11"/>
        <color indexed="8"/>
        <rFont val="Arial"/>
        <family val="2"/>
      </rPr>
      <t>(tanto dinerarios como en especie)</t>
    </r>
    <r>
      <rPr>
        <b/>
        <sz val="11"/>
        <color indexed="8"/>
        <rFont val="Arial"/>
        <family val="2"/>
      </rPr>
      <t xml:space="preserve"> percibidos por el personal laboral </t>
    </r>
    <r>
      <rPr>
        <sz val="11"/>
        <color indexed="8"/>
        <rFont val="Arial"/>
        <family val="2"/>
      </rPr>
      <t>(con nómina).</t>
    </r>
  </si>
  <si>
    <t>TOTAL DESPESES DIRECTES/
Total gastos directos:</t>
  </si>
  <si>
    <r>
      <t xml:space="preserve">PRESSUPOST DEL PROJECTE - SOL·LICITUD DE SUBVENCIÓ
</t>
    </r>
    <r>
      <rPr>
        <b/>
        <i/>
        <sz val="13"/>
        <color indexed="8"/>
        <rFont val="Arial"/>
        <family val="2"/>
      </rPr>
      <t>PRESUPUESTO DEL PROYECTO - SOLICITUD DE SUBVENCIÓN</t>
    </r>
  </si>
  <si>
    <r>
      <t>D. Altres</t>
    </r>
    <r>
      <rPr>
        <sz val="11"/>
        <color indexed="8"/>
        <rFont val="Arial"/>
        <family val="2"/>
      </rPr>
      <t xml:space="preserve"> (incloent-hi fons propis i altres ajudes sol·licitades/obtingudes de l'Ajuntament de València)</t>
    </r>
    <r>
      <rPr>
        <b/>
        <sz val="11"/>
        <color indexed="8"/>
        <rFont val="Arial"/>
        <family val="2"/>
      </rPr>
      <t xml:space="preserve">
</t>
    </r>
    <r>
      <rPr>
        <i/>
        <sz val="11"/>
        <color indexed="8"/>
        <rFont val="Arial"/>
        <family val="2"/>
      </rPr>
      <t xml:space="preserve">    </t>
    </r>
    <r>
      <rPr>
        <b/>
        <i/>
        <sz val="11"/>
        <color indexed="8"/>
        <rFont val="Arial"/>
        <family val="2"/>
      </rPr>
      <t>Otros</t>
    </r>
    <r>
      <rPr>
        <i/>
        <sz val="11"/>
        <color indexed="8"/>
        <rFont val="Arial"/>
        <family val="2"/>
      </rPr>
      <t xml:space="preserve"> (incluyendo fondos propios y otras ayudas solicitadas/obtenidas del Ayto. de Valencia)</t>
    </r>
  </si>
  <si>
    <r>
      <t xml:space="preserve">NRE. TOTAL DE CONCEPTES DE DESPESA
Nº </t>
    </r>
    <r>
      <rPr>
        <b/>
        <i/>
        <sz val="7"/>
        <color indexed="8"/>
        <rFont val="Arial"/>
        <family val="2"/>
      </rPr>
      <t>TOTAL DE CONCEPTOS DE GASTO</t>
    </r>
  </si>
  <si>
    <r>
      <t xml:space="preserve">DESCRIPCIÓ DEL CONCEPTE D'INGRÉS (del qual la sol·licitant és l'acreedora formal)/
</t>
    </r>
    <r>
      <rPr>
        <b/>
        <i/>
        <sz val="11"/>
        <color theme="0"/>
        <rFont val="Arial"/>
        <family val="2"/>
      </rPr>
      <t>DESCRIPCIÓN DEL CONCEPTO DE INGRESO (del que es formal acredora la solicitante)</t>
    </r>
  </si>
  <si>
    <t>C. Patrocinis i altres aportacions d'agents privats
     Patrocinios y otras aportaciones de agentes privados</t>
  </si>
  <si>
    <r>
      <t>B. Ajudes sol·licitades/obtingudes d'altres AAPP/</t>
    </r>
    <r>
      <rPr>
        <sz val="11"/>
        <color indexed="8"/>
        <rFont val="Arial"/>
        <family val="2"/>
      </rPr>
      <t xml:space="preserve"> </t>
    </r>
    <r>
      <rPr>
        <i/>
        <sz val="11"/>
        <color indexed="8"/>
        <rFont val="Arial"/>
        <family val="2"/>
      </rPr>
      <t>Ayudas solicitadas/obtenidas de otras AAPP</t>
    </r>
  </si>
  <si>
    <r>
      <t xml:space="preserve">C. Patrocinis i altres aportacions d'agents privats/ </t>
    </r>
    <r>
      <rPr>
        <i/>
        <sz val="11"/>
        <color indexed="8"/>
        <rFont val="Arial"/>
        <family val="2"/>
      </rPr>
      <t>Patrocinios y otras aportaciones de agentes privados</t>
    </r>
  </si>
  <si>
    <r>
      <t xml:space="preserve">B. Ajudes al projecte sol·licitades/obtingudes d'altres administracions públiques/ </t>
    </r>
    <r>
      <rPr>
        <i/>
        <sz val="11"/>
        <color indexed="8"/>
        <rFont val="Arial"/>
        <family val="2"/>
      </rPr>
      <t xml:space="preserve">Ayudas al proyecto solicitadas/obtenidas de otras Administraciones Públicas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</si>
</sst>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sz val="13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9"/>
      <color indexed="8"/>
      <name val="Arial"/>
      <family val="2"/>
    </font>
    <font>
      <b/>
      <i/>
      <sz val="11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2"/>
      <color indexed="8"/>
      <name val="Arial"/>
      <family val="2"/>
    </font>
    <font>
      <b/>
      <sz val="11.5"/>
      <name val="Arial"/>
      <family val="2"/>
    </font>
    <font>
      <b/>
      <i/>
      <sz val="11.5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1"/>
      <color indexed="10"/>
      <name val="Arial"/>
      <family val="2"/>
    </font>
    <font>
      <b/>
      <sz val="12"/>
      <color indexed="8"/>
      <name val="Arial"/>
      <family val="2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b/>
      <i/>
      <sz val="9"/>
      <color theme="0"/>
      <name val="Arial"/>
      <family val="2"/>
    </font>
    <font>
      <i/>
      <sz val="9"/>
      <color indexed="8"/>
      <name val="Arial"/>
      <family val="2"/>
    </font>
    <font>
      <i/>
      <sz val="11"/>
      <color indexed="10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1"/>
      <color rgb="FF920000"/>
      <name val="Arial"/>
      <family val="2"/>
    </font>
    <font>
      <b/>
      <sz val="7"/>
      <color indexed="8"/>
      <name val="Arial"/>
      <family val="2"/>
    </font>
    <font>
      <b/>
      <i/>
      <sz val="7"/>
      <color indexed="8"/>
      <name val="Arial"/>
      <family val="2"/>
    </font>
    <font>
      <b/>
      <sz val="7"/>
      <color theme="0"/>
      <name val="Arial"/>
      <family val="2"/>
    </font>
    <font>
      <b/>
      <i/>
      <sz val="7"/>
      <color theme="0"/>
      <name val="Arial"/>
      <family val="2"/>
    </font>
    <font>
      <b/>
      <sz val="13"/>
      <color theme="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sz val="13"/>
      <name val="Arial"/>
      <family val="2"/>
    </font>
    <font>
      <b/>
      <i/>
      <sz val="13"/>
      <name val="Arial"/>
      <family val="2"/>
    </font>
    <font>
      <b/>
      <i/>
      <sz val="13"/>
      <color indexed="8"/>
      <name val="Arial"/>
      <family val="2"/>
    </font>
    <font>
      <b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1" tint="0.499984740745262"/>
        <bgColor indexed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indexed="8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12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18" fillId="5" borderId="31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164" fontId="13" fillId="7" borderId="14" xfId="0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horizontal="center" vertical="center"/>
    </xf>
    <xf numFmtId="164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164" fontId="23" fillId="0" borderId="0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 applyProtection="1">
      <alignment vertical="center"/>
    </xf>
    <xf numFmtId="164" fontId="25" fillId="0" borderId="0" xfId="0" applyNumberFormat="1" applyFont="1" applyFill="1" applyBorder="1" applyAlignment="1" applyProtection="1">
      <alignment horizontal="center" vertical="center"/>
    </xf>
    <xf numFmtId="14" fontId="17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vertical="center"/>
    </xf>
    <xf numFmtId="14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18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164" fontId="30" fillId="8" borderId="2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164" fontId="23" fillId="9" borderId="18" xfId="0" applyNumberFormat="1" applyFont="1" applyFill="1" applyBorder="1" applyAlignment="1" applyProtection="1">
      <alignment horizontal="center" vertical="center" wrapText="1"/>
    </xf>
    <xf numFmtId="164" fontId="9" fillId="0" borderId="12" xfId="0" applyNumberFormat="1" applyFont="1" applyFill="1" applyBorder="1" applyAlignment="1" applyProtection="1">
      <alignment horizontal="center" vertical="center" wrapText="1"/>
    </xf>
    <xf numFmtId="164" fontId="9" fillId="0" borderId="22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vertical="center" wrapText="1"/>
    </xf>
    <xf numFmtId="0" fontId="12" fillId="10" borderId="5" xfId="0" applyFont="1" applyFill="1" applyBorder="1" applyAlignment="1" applyProtection="1">
      <alignment horizontal="center" vertical="center" wrapText="1"/>
    </xf>
    <xf numFmtId="164" fontId="27" fillId="10" borderId="13" xfId="0" applyNumberFormat="1" applyFont="1" applyFill="1" applyBorder="1" applyAlignment="1" applyProtection="1">
      <alignment horizontal="center" vertical="center" wrapText="1"/>
    </xf>
    <xf numFmtId="164" fontId="31" fillId="0" borderId="13" xfId="0" applyNumberFormat="1" applyFont="1" applyFill="1" applyBorder="1" applyAlignment="1" applyProtection="1">
      <alignment horizontal="center" vertical="center" wrapText="1"/>
    </xf>
    <xf numFmtId="14" fontId="12" fillId="0" borderId="0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/>
    </xf>
    <xf numFmtId="164" fontId="13" fillId="0" borderId="2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64" fontId="9" fillId="7" borderId="22" xfId="0" applyNumberFormat="1" applyFont="1" applyFill="1" applyBorder="1" applyAlignment="1" applyProtection="1">
      <alignment horizontal="center" vertical="center"/>
    </xf>
    <xf numFmtId="164" fontId="13" fillId="0" borderId="17" xfId="0" applyNumberFormat="1" applyFont="1" applyFill="1" applyBorder="1" applyAlignment="1" applyProtection="1">
      <alignment horizontal="center" vertical="center"/>
      <protection locked="0"/>
    </xf>
    <xf numFmtId="0" fontId="13" fillId="12" borderId="14" xfId="0" applyFont="1" applyFill="1" applyBorder="1" applyAlignment="1" applyProtection="1">
      <alignment horizontal="center" vertical="center" wrapText="1"/>
      <protection locked="0"/>
    </xf>
    <xf numFmtId="0" fontId="13" fillId="12" borderId="31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 applyProtection="1">
      <alignment horizontal="center" vertical="center"/>
      <protection locked="0"/>
    </xf>
    <xf numFmtId="0" fontId="13" fillId="3" borderId="40" xfId="0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164" fontId="37" fillId="13" borderId="7" xfId="0" applyNumberFormat="1" applyFont="1" applyFill="1" applyBorder="1" applyAlignment="1" applyProtection="1">
      <alignment horizontal="center" vertical="center" wrapText="1"/>
    </xf>
    <xf numFmtId="164" fontId="13" fillId="7" borderId="40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164" fontId="9" fillId="0" borderId="24" xfId="0" applyNumberFormat="1" applyFont="1" applyFill="1" applyBorder="1" applyAlignment="1" applyProtection="1">
      <alignment horizontal="center" vertical="center" wrapText="1"/>
    </xf>
    <xf numFmtId="164" fontId="30" fillId="8" borderId="49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0" applyNumberFormat="1" applyFont="1" applyFill="1" applyBorder="1" applyAlignment="1" applyProtection="1">
      <alignment horizontal="center" vertical="center" wrapText="1"/>
      <protection locked="0"/>
    </xf>
    <xf numFmtId="164" fontId="41" fillId="13" borderId="18" xfId="0" applyNumberFormat="1" applyFont="1" applyFill="1" applyBorder="1" applyAlignment="1" applyProtection="1">
      <alignment horizontal="center" vertical="center" wrapText="1"/>
    </xf>
    <xf numFmtId="0" fontId="42" fillId="10" borderId="33" xfId="0" applyFont="1" applyFill="1" applyBorder="1" applyAlignment="1" applyProtection="1">
      <alignment horizontal="center" vertical="center" wrapText="1"/>
    </xf>
    <xf numFmtId="0" fontId="46" fillId="5" borderId="19" xfId="0" applyFont="1" applyFill="1" applyBorder="1" applyAlignment="1" applyProtection="1">
      <alignment horizontal="center" vertical="center" wrapText="1"/>
    </xf>
    <xf numFmtId="164" fontId="13" fillId="7" borderId="38" xfId="0" applyNumberFormat="1" applyFont="1" applyFill="1" applyBorder="1" applyAlignment="1" applyProtection="1">
      <alignment horizontal="center" vertical="center"/>
    </xf>
    <xf numFmtId="7" fontId="14" fillId="6" borderId="28" xfId="1" applyNumberFormat="1" applyFont="1" applyFill="1" applyBorder="1" applyAlignment="1" applyProtection="1">
      <alignment horizontal="center" vertical="center"/>
    </xf>
    <xf numFmtId="164" fontId="9" fillId="7" borderId="18" xfId="0" applyNumberFormat="1" applyFont="1" applyFill="1" applyBorder="1" applyAlignment="1" applyProtection="1">
      <alignment horizontal="center" vertical="center"/>
    </xf>
    <xf numFmtId="164" fontId="13" fillId="0" borderId="53" xfId="0" applyNumberFormat="1" applyFont="1" applyFill="1" applyBorder="1" applyAlignment="1" applyProtection="1">
      <alignment horizontal="center" vertical="center"/>
      <protection locked="0"/>
    </xf>
    <xf numFmtId="164" fontId="13" fillId="0" borderId="54" xfId="1" applyNumberFormat="1" applyFont="1" applyFill="1" applyBorder="1" applyAlignment="1" applyProtection="1">
      <alignment horizontal="center" vertical="center"/>
      <protection locked="0"/>
    </xf>
    <xf numFmtId="164" fontId="13" fillId="0" borderId="55" xfId="1" applyNumberFormat="1" applyFont="1" applyFill="1" applyBorder="1" applyAlignment="1" applyProtection="1">
      <alignment horizontal="center" vertical="center"/>
      <protection locked="0"/>
    </xf>
    <xf numFmtId="164" fontId="13" fillId="0" borderId="56" xfId="1" applyNumberFormat="1" applyFont="1" applyFill="1" applyBorder="1" applyAlignment="1" applyProtection="1">
      <alignment horizontal="center" vertical="center"/>
      <protection locked="0"/>
    </xf>
    <xf numFmtId="0" fontId="18" fillId="5" borderId="39" xfId="0" applyFont="1" applyFill="1" applyBorder="1" applyAlignment="1" applyProtection="1">
      <alignment vertical="center" wrapText="1"/>
    </xf>
    <xf numFmtId="0" fontId="18" fillId="5" borderId="2" xfId="0" applyFont="1" applyFill="1" applyBorder="1" applyAlignment="1" applyProtection="1">
      <alignment vertical="center" wrapText="1"/>
    </xf>
    <xf numFmtId="164" fontId="13" fillId="0" borderId="51" xfId="0" applyNumberFormat="1" applyFont="1" applyFill="1" applyBorder="1" applyAlignment="1" applyProtection="1">
      <alignment vertical="center"/>
      <protection locked="0"/>
    </xf>
    <xf numFmtId="164" fontId="13" fillId="0" borderId="45" xfId="0" applyNumberFormat="1" applyFont="1" applyFill="1" applyBorder="1" applyAlignment="1" applyProtection="1">
      <alignment vertical="center"/>
      <protection locked="0"/>
    </xf>
    <xf numFmtId="164" fontId="9" fillId="7" borderId="5" xfId="0" applyNumberFormat="1" applyFont="1" applyFill="1" applyBorder="1" applyAlignment="1" applyProtection="1">
      <alignment horizontal="center" vertical="center"/>
    </xf>
    <xf numFmtId="164" fontId="13" fillId="0" borderId="15" xfId="0" applyNumberFormat="1" applyFont="1" applyFill="1" applyBorder="1" applyAlignment="1" applyProtection="1">
      <alignment vertical="center"/>
      <protection locked="0"/>
    </xf>
    <xf numFmtId="164" fontId="13" fillId="0" borderId="16" xfId="0" applyNumberFormat="1" applyFont="1" applyFill="1" applyBorder="1" applyAlignment="1" applyProtection="1">
      <alignment vertical="center"/>
      <protection locked="0"/>
    </xf>
    <xf numFmtId="164" fontId="33" fillId="10" borderId="0" xfId="0" applyNumberFormat="1" applyFont="1" applyFill="1" applyBorder="1" applyAlignment="1" applyProtection="1">
      <alignment vertical="center"/>
      <protection locked="0"/>
    </xf>
    <xf numFmtId="164" fontId="33" fillId="0" borderId="8" xfId="0" applyNumberFormat="1" applyFont="1" applyFill="1" applyBorder="1" applyAlignment="1" applyProtection="1">
      <alignment vertical="center"/>
      <protection locked="0"/>
    </xf>
    <xf numFmtId="164" fontId="13" fillId="0" borderId="11" xfId="0" applyNumberFormat="1" applyFont="1" applyFill="1" applyBorder="1" applyAlignment="1" applyProtection="1">
      <alignment vertical="center"/>
      <protection locked="0"/>
    </xf>
    <xf numFmtId="164" fontId="33" fillId="0" borderId="45" xfId="0" applyNumberFormat="1" applyFont="1" applyFill="1" applyBorder="1" applyAlignment="1" applyProtection="1">
      <alignment vertical="center"/>
      <protection locked="0"/>
    </xf>
    <xf numFmtId="164" fontId="13" fillId="0" borderId="29" xfId="0" applyNumberFormat="1" applyFont="1" applyFill="1" applyBorder="1" applyAlignment="1" applyProtection="1">
      <alignment vertical="center"/>
    </xf>
    <xf numFmtId="164" fontId="33" fillId="0" borderId="39" xfId="0" applyNumberFormat="1" applyFont="1" applyFill="1" applyBorder="1" applyAlignment="1" applyProtection="1">
      <alignment vertical="center"/>
      <protection locked="0"/>
    </xf>
    <xf numFmtId="164" fontId="13" fillId="11" borderId="1" xfId="0" applyNumberFormat="1" applyFont="1" applyFill="1" applyBorder="1" applyAlignment="1" applyProtection="1">
      <alignment horizontal="center" vertical="center"/>
      <protection locked="0"/>
    </xf>
    <xf numFmtId="164" fontId="9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30" fillId="8" borderId="6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63" xfId="0" applyNumberFormat="1" applyFont="1" applyFill="1" applyBorder="1" applyAlignment="1" applyProtection="1">
      <alignment horizontal="center" vertical="center" wrapText="1"/>
      <protection locked="0"/>
    </xf>
    <xf numFmtId="164" fontId="13" fillId="6" borderId="24" xfId="0" applyNumberFormat="1" applyFont="1" applyFill="1" applyBorder="1" applyAlignment="1" applyProtection="1">
      <alignment horizontal="left" vertical="center" wrapText="1"/>
      <protection locked="0"/>
    </xf>
    <xf numFmtId="164" fontId="31" fillId="10" borderId="7" xfId="0" applyNumberFormat="1" applyFont="1" applyFill="1" applyBorder="1" applyAlignment="1" applyProtection="1">
      <alignment horizontal="center" vertical="center" wrapText="1"/>
    </xf>
    <xf numFmtId="0" fontId="39" fillId="15" borderId="25" xfId="0" applyFont="1" applyFill="1" applyBorder="1" applyAlignment="1" applyProtection="1">
      <alignment horizontal="center" vertical="center" wrapText="1"/>
    </xf>
    <xf numFmtId="164" fontId="52" fillId="14" borderId="18" xfId="0" applyNumberFormat="1" applyFont="1" applyFill="1" applyBorder="1" applyAlignment="1" applyProtection="1">
      <alignment horizontal="center" vertical="center" wrapText="1"/>
    </xf>
    <xf numFmtId="164" fontId="6" fillId="8" borderId="5" xfId="0" applyNumberFormat="1" applyFont="1" applyFill="1" applyBorder="1" applyAlignment="1" applyProtection="1">
      <alignment horizontal="center" vertical="center"/>
    </xf>
    <xf numFmtId="164" fontId="6" fillId="8" borderId="18" xfId="0" applyNumberFormat="1" applyFont="1" applyFill="1" applyBorder="1" applyAlignment="1" applyProtection="1">
      <alignment horizontal="center" vertical="center"/>
    </xf>
    <xf numFmtId="164" fontId="13" fillId="0" borderId="3" xfId="0" applyNumberFormat="1" applyFont="1" applyFill="1" applyBorder="1" applyAlignment="1" applyProtection="1">
      <alignment horizontal="left" vertical="center" wrapText="1"/>
      <protection locked="0"/>
    </xf>
    <xf numFmtId="164" fontId="13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3" fillId="0" borderId="48" xfId="0" applyNumberFormat="1" applyFont="1" applyFill="1" applyBorder="1" applyAlignment="1" applyProtection="1">
      <alignment horizontal="left" vertical="center" wrapText="1"/>
      <protection locked="0"/>
    </xf>
    <xf numFmtId="0" fontId="9" fillId="0" borderId="5" xfId="0" applyFont="1" applyFill="1" applyBorder="1" applyAlignment="1" applyProtection="1">
      <alignment horizontal="right" vertical="center" wrapText="1"/>
    </xf>
    <xf numFmtId="0" fontId="9" fillId="0" borderId="6" xfId="0" applyFont="1" applyFill="1" applyBorder="1" applyAlignment="1" applyProtection="1">
      <alignment horizontal="right" vertical="center" wrapText="1"/>
    </xf>
    <xf numFmtId="0" fontId="9" fillId="0" borderId="7" xfId="0" applyFont="1" applyFill="1" applyBorder="1" applyAlignment="1" applyProtection="1">
      <alignment horizontal="right" vertical="center" wrapText="1"/>
    </xf>
    <xf numFmtId="0" fontId="26" fillId="0" borderId="19" xfId="0" applyFont="1" applyFill="1" applyBorder="1" applyAlignment="1" applyProtection="1">
      <alignment horizontal="center" vertical="center" wrapText="1"/>
    </xf>
    <xf numFmtId="0" fontId="26" fillId="0" borderId="10" xfId="0" applyFont="1" applyFill="1" applyBorder="1" applyAlignment="1" applyProtection="1">
      <alignment horizontal="center" vertical="center" wrapText="1"/>
    </xf>
    <xf numFmtId="0" fontId="26" fillId="0" borderId="20" xfId="0" applyFont="1" applyFill="1" applyBorder="1" applyAlignment="1" applyProtection="1">
      <alignment horizontal="center" vertical="center" wrapText="1"/>
    </xf>
    <xf numFmtId="0" fontId="26" fillId="0" borderId="30" xfId="0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 applyProtection="1">
      <alignment horizontal="center" vertical="center" wrapText="1"/>
    </xf>
    <xf numFmtId="0" fontId="26" fillId="0" borderId="24" xfId="0" applyFont="1" applyFill="1" applyBorder="1" applyAlignment="1" applyProtection="1">
      <alignment horizontal="center" vertical="center" wrapText="1"/>
    </xf>
    <xf numFmtId="164" fontId="52" fillId="15" borderId="25" xfId="0" applyNumberFormat="1" applyFont="1" applyFill="1" applyBorder="1" applyAlignment="1" applyProtection="1">
      <alignment horizontal="center" vertical="center" wrapText="1"/>
    </xf>
    <xf numFmtId="0" fontId="52" fillId="15" borderId="27" xfId="0" applyFont="1" applyFill="1" applyBorder="1" applyAlignment="1" applyProtection="1">
      <alignment horizontal="center" vertical="center" wrapText="1"/>
    </xf>
    <xf numFmtId="0" fontId="52" fillId="15" borderId="26" xfId="0" applyFont="1" applyFill="1" applyBorder="1" applyAlignment="1" applyProtection="1">
      <alignment horizontal="center" vertical="center" wrapText="1"/>
    </xf>
    <xf numFmtId="0" fontId="46" fillId="5" borderId="19" xfId="0" applyFont="1" applyFill="1" applyBorder="1" applyAlignment="1" applyProtection="1">
      <alignment horizontal="center" vertical="center" wrapText="1"/>
    </xf>
    <xf numFmtId="0" fontId="46" fillId="5" borderId="10" xfId="0" applyFont="1" applyFill="1" applyBorder="1" applyAlignment="1" applyProtection="1">
      <alignment horizontal="center" vertical="center" wrapText="1"/>
    </xf>
    <xf numFmtId="0" fontId="46" fillId="5" borderId="20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5" borderId="0" xfId="0" applyFont="1" applyFill="1" applyBorder="1" applyAlignment="1" applyProtection="1">
      <alignment horizontal="center" vertical="center" wrapText="1"/>
    </xf>
    <xf numFmtId="0" fontId="46" fillId="5" borderId="23" xfId="0" applyFont="1" applyFill="1" applyBorder="1" applyAlignment="1" applyProtection="1">
      <alignment horizontal="center" vertical="center" wrapText="1"/>
    </xf>
    <xf numFmtId="0" fontId="46" fillId="5" borderId="30" xfId="0" applyFont="1" applyFill="1" applyBorder="1" applyAlignment="1" applyProtection="1">
      <alignment horizontal="center"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46" fillId="5" borderId="24" xfId="0" applyFont="1" applyFill="1" applyBorder="1" applyAlignment="1" applyProtection="1">
      <alignment horizontal="center" vertical="center" wrapText="1"/>
    </xf>
    <xf numFmtId="0" fontId="36" fillId="0" borderId="41" xfId="0" applyFont="1" applyFill="1" applyBorder="1" applyAlignment="1" applyProtection="1">
      <alignment horizontal="center" vertical="center" wrapText="1"/>
    </xf>
    <xf numFmtId="0" fontId="36" fillId="0" borderId="42" xfId="0" applyFont="1" applyFill="1" applyBorder="1" applyAlignment="1" applyProtection="1">
      <alignment horizontal="center" vertical="center" wrapText="1"/>
    </xf>
    <xf numFmtId="0" fontId="36" fillId="0" borderId="43" xfId="0" applyFont="1" applyFill="1" applyBorder="1" applyAlignment="1" applyProtection="1">
      <alignment horizontal="center" vertical="center" wrapText="1"/>
    </xf>
    <xf numFmtId="0" fontId="11" fillId="2" borderId="30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32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horizontal="center" vertical="center" wrapText="1"/>
    </xf>
    <xf numFmtId="0" fontId="11" fillId="4" borderId="32" xfId="0" applyFont="1" applyFill="1" applyBorder="1" applyAlignment="1" applyProtection="1">
      <alignment horizontal="center" vertical="center" wrapText="1"/>
    </xf>
    <xf numFmtId="0" fontId="4" fillId="8" borderId="5" xfId="0" applyFont="1" applyFill="1" applyBorder="1" applyAlignment="1" applyProtection="1">
      <alignment horizontal="center" vertical="center" wrapText="1"/>
    </xf>
    <xf numFmtId="0" fontId="4" fillId="8" borderId="6" xfId="0" applyFont="1" applyFill="1" applyBorder="1" applyAlignment="1" applyProtection="1">
      <alignment horizontal="center" vertical="center" wrapText="1"/>
    </xf>
    <xf numFmtId="0" fontId="4" fillId="8" borderId="7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164" fontId="14" fillId="10" borderId="34" xfId="0" applyNumberFormat="1" applyFont="1" applyFill="1" applyBorder="1" applyAlignment="1" applyProtection="1">
      <alignment horizontal="center" vertical="center" wrapText="1"/>
    </xf>
    <xf numFmtId="164" fontId="14" fillId="10" borderId="6" xfId="0" applyNumberFormat="1" applyFont="1" applyFill="1" applyBorder="1" applyAlignment="1" applyProtection="1">
      <alignment horizontal="center" vertical="center" wrapText="1"/>
    </xf>
    <xf numFmtId="0" fontId="14" fillId="0" borderId="34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right" vertical="center" wrapText="1"/>
      <protection locked="0"/>
    </xf>
    <xf numFmtId="0" fontId="9" fillId="0" borderId="6" xfId="0" applyFont="1" applyFill="1" applyBorder="1" applyAlignment="1" applyProtection="1">
      <alignment horizontal="right" vertical="center" wrapText="1"/>
      <protection locked="0"/>
    </xf>
    <xf numFmtId="0" fontId="9" fillId="0" borderId="7" xfId="0" applyFont="1" applyFill="1" applyBorder="1" applyAlignment="1" applyProtection="1">
      <alignment horizontal="right" vertical="center" wrapText="1"/>
      <protection locked="0"/>
    </xf>
    <xf numFmtId="0" fontId="11" fillId="4" borderId="5" xfId="0" applyFont="1" applyFill="1" applyBorder="1" applyAlignment="1" applyProtection="1">
      <alignment horizontal="left" vertical="center" wrapText="1"/>
    </xf>
    <xf numFmtId="0" fontId="11" fillId="4" borderId="6" xfId="0" applyFont="1" applyFill="1" applyBorder="1" applyAlignment="1" applyProtection="1">
      <alignment horizontal="left" vertical="center" wrapText="1"/>
    </xf>
    <xf numFmtId="0" fontId="11" fillId="4" borderId="7" xfId="0" applyFont="1" applyFill="1" applyBorder="1" applyAlignment="1" applyProtection="1">
      <alignment horizontal="left" vertical="center" wrapText="1"/>
    </xf>
    <xf numFmtId="164" fontId="13" fillId="0" borderId="65" xfId="0" applyNumberFormat="1" applyFont="1" applyFill="1" applyBorder="1" applyAlignment="1" applyProtection="1">
      <alignment horizontal="left" vertical="center" wrapText="1"/>
      <protection locked="0"/>
    </xf>
    <xf numFmtId="164" fontId="13" fillId="0" borderId="45" xfId="0" applyNumberFormat="1" applyFont="1" applyFill="1" applyBorder="1" applyAlignment="1" applyProtection="1">
      <alignment horizontal="left" vertical="center" wrapText="1"/>
      <protection locked="0"/>
    </xf>
    <xf numFmtId="164" fontId="13" fillId="0" borderId="61" xfId="0" applyNumberFormat="1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6" fillId="10" borderId="5" xfId="0" applyFont="1" applyFill="1" applyBorder="1" applyAlignment="1" applyProtection="1">
      <alignment horizontal="right" vertical="center" wrapText="1"/>
    </xf>
    <xf numFmtId="0" fontId="6" fillId="10" borderId="6" xfId="0" applyFont="1" applyFill="1" applyBorder="1" applyAlignment="1" applyProtection="1">
      <alignment horizontal="right" vertical="center" wrapText="1"/>
    </xf>
    <xf numFmtId="0" fontId="6" fillId="10" borderId="7" xfId="0" applyFont="1" applyFill="1" applyBorder="1" applyAlignment="1" applyProtection="1">
      <alignment horizontal="right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164" fontId="13" fillId="0" borderId="29" xfId="0" applyNumberFormat="1" applyFont="1" applyFill="1" applyBorder="1" applyAlignment="1" applyProtection="1">
      <alignment horizontal="left" vertical="center" wrapText="1"/>
      <protection locked="0"/>
    </xf>
    <xf numFmtId="164" fontId="13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13" fillId="0" borderId="5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right" vertical="center" wrapText="1"/>
    </xf>
    <xf numFmtId="0" fontId="9" fillId="0" borderId="24" xfId="0" applyFont="1" applyFill="1" applyBorder="1" applyAlignment="1" applyProtection="1">
      <alignment horizontal="right" vertical="center" wrapText="1"/>
    </xf>
    <xf numFmtId="0" fontId="44" fillId="5" borderId="25" xfId="0" applyFont="1" applyFill="1" applyBorder="1" applyAlignment="1" applyProtection="1">
      <alignment horizontal="center" vertical="center" textRotation="90" wrapText="1"/>
    </xf>
    <xf numFmtId="0" fontId="44" fillId="5" borderId="27" xfId="0" applyFont="1" applyFill="1" applyBorder="1" applyAlignment="1" applyProtection="1">
      <alignment horizontal="center" vertical="center" textRotation="90" wrapText="1"/>
    </xf>
    <xf numFmtId="0" fontId="44" fillId="5" borderId="26" xfId="0" applyFont="1" applyFill="1" applyBorder="1" applyAlignment="1" applyProtection="1">
      <alignment horizontal="center" vertical="center" textRotation="90" wrapText="1"/>
    </xf>
    <xf numFmtId="0" fontId="23" fillId="5" borderId="25" xfId="0" applyFont="1" applyFill="1" applyBorder="1" applyAlignment="1" applyProtection="1">
      <alignment horizontal="center" vertical="center" wrapText="1"/>
    </xf>
    <xf numFmtId="0" fontId="23" fillId="5" borderId="27" xfId="0" applyFont="1" applyFill="1" applyBorder="1" applyAlignment="1" applyProtection="1">
      <alignment horizontal="center" vertical="center" wrapText="1"/>
    </xf>
    <xf numFmtId="0" fontId="23" fillId="5" borderId="26" xfId="0" applyFont="1" applyFill="1" applyBorder="1" applyAlignment="1" applyProtection="1">
      <alignment horizontal="center" vertical="center" wrapText="1"/>
    </xf>
    <xf numFmtId="164" fontId="13" fillId="0" borderId="35" xfId="0" applyNumberFormat="1" applyFont="1" applyFill="1" applyBorder="1" applyAlignment="1" applyProtection="1">
      <alignment horizontal="left" vertical="center" wrapText="1"/>
      <protection locked="0"/>
    </xf>
    <xf numFmtId="164" fontId="13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13" fillId="0" borderId="24" xfId="0" applyNumberFormat="1" applyFont="1" applyFill="1" applyBorder="1" applyAlignment="1" applyProtection="1">
      <alignment horizontal="left" vertical="center" wrapText="1"/>
      <protection locked="0"/>
    </xf>
    <xf numFmtId="164" fontId="13" fillId="0" borderId="44" xfId="0" applyNumberFormat="1" applyFont="1" applyFill="1" applyBorder="1" applyAlignment="1" applyProtection="1">
      <alignment horizontal="center" vertical="center"/>
      <protection locked="0"/>
    </xf>
    <xf numFmtId="164" fontId="13" fillId="0" borderId="8" xfId="0" applyNumberFormat="1" applyFont="1" applyFill="1" applyBorder="1" applyAlignment="1" applyProtection="1">
      <alignment horizontal="center" vertical="center"/>
      <protection locked="0"/>
    </xf>
    <xf numFmtId="164" fontId="13" fillId="0" borderId="48" xfId="0" applyNumberFormat="1" applyFont="1" applyFill="1" applyBorder="1" applyAlignment="1" applyProtection="1">
      <alignment horizontal="center" vertical="center"/>
      <protection locked="0"/>
    </xf>
    <xf numFmtId="0" fontId="12" fillId="0" borderId="36" xfId="0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0" borderId="50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horizontal="left" vertical="center"/>
      <protection locked="0"/>
    </xf>
    <xf numFmtId="0" fontId="13" fillId="0" borderId="8" xfId="0" applyFont="1" applyFill="1" applyBorder="1" applyAlignment="1" applyProtection="1">
      <alignment horizontal="left" vertical="center"/>
      <protection locked="0"/>
    </xf>
    <xf numFmtId="0" fontId="13" fillId="0" borderId="4" xfId="0" applyFont="1" applyFill="1" applyBorder="1" applyAlignment="1" applyProtection="1">
      <alignment horizontal="left" vertical="center"/>
      <protection locked="0"/>
    </xf>
    <xf numFmtId="164" fontId="13" fillId="0" borderId="59" xfId="0" applyNumberFormat="1" applyFont="1" applyFill="1" applyBorder="1" applyAlignment="1" applyProtection="1">
      <alignment horizontal="center" vertical="center"/>
      <protection locked="0"/>
    </xf>
    <xf numFmtId="164" fontId="13" fillId="0" borderId="31" xfId="0" applyNumberFormat="1" applyFont="1" applyFill="1" applyBorder="1" applyAlignment="1" applyProtection="1">
      <alignment horizontal="center" vertical="center"/>
      <protection locked="0"/>
    </xf>
    <xf numFmtId="164" fontId="13" fillId="0" borderId="60" xfId="0" applyNumberFormat="1" applyFont="1" applyFill="1" applyBorder="1" applyAlignment="1" applyProtection="1">
      <alignment horizontal="center" vertical="center"/>
      <protection locked="0"/>
    </xf>
    <xf numFmtId="164" fontId="33" fillId="0" borderId="51" xfId="0" applyNumberFormat="1" applyFont="1" applyFill="1" applyBorder="1" applyAlignment="1" applyProtection="1">
      <alignment horizontal="center" vertical="center"/>
      <protection locked="0"/>
    </xf>
    <xf numFmtId="164" fontId="33" fillId="0" borderId="45" xfId="0" applyNumberFormat="1" applyFont="1" applyFill="1" applyBorder="1" applyAlignment="1" applyProtection="1">
      <alignment horizontal="center" vertical="center"/>
      <protection locked="0"/>
    </xf>
    <xf numFmtId="164" fontId="33" fillId="0" borderId="61" xfId="0" applyNumberFormat="1" applyFont="1" applyFill="1" applyBorder="1" applyAlignment="1" applyProtection="1">
      <alignment horizontal="center" vertical="center"/>
      <protection locked="0"/>
    </xf>
    <xf numFmtId="0" fontId="11" fillId="4" borderId="51" xfId="0" applyFont="1" applyFill="1" applyBorder="1" applyAlignment="1" applyProtection="1">
      <alignment horizontal="left" vertical="center" wrapText="1"/>
    </xf>
    <xf numFmtId="0" fontId="11" fillId="4" borderId="45" xfId="0" applyFont="1" applyFill="1" applyBorder="1" applyAlignment="1" applyProtection="1">
      <alignment horizontal="left" vertical="center" wrapText="1"/>
    </xf>
    <xf numFmtId="0" fontId="11" fillId="4" borderId="2" xfId="0" applyFont="1" applyFill="1" applyBorder="1" applyAlignment="1" applyProtection="1">
      <alignment horizontal="left" vertical="center" wrapText="1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3" fillId="0" borderId="40" xfId="0" applyFont="1" applyFill="1" applyBorder="1" applyAlignment="1" applyProtection="1">
      <alignment horizontal="left" vertical="center"/>
      <protection locked="0"/>
    </xf>
    <xf numFmtId="0" fontId="9" fillId="0" borderId="19" xfId="0" applyFont="1" applyFill="1" applyBorder="1" applyAlignment="1" applyProtection="1">
      <alignment horizontal="right" vertical="center"/>
    </xf>
    <xf numFmtId="0" fontId="9" fillId="0" borderId="10" xfId="0" applyFont="1" applyFill="1" applyBorder="1" applyAlignment="1" applyProtection="1">
      <alignment horizontal="right" vertical="center"/>
    </xf>
    <xf numFmtId="0" fontId="9" fillId="0" borderId="20" xfId="0" applyFont="1" applyFill="1" applyBorder="1" applyAlignment="1" applyProtection="1">
      <alignment horizontal="right" vertical="center"/>
    </xf>
    <xf numFmtId="0" fontId="13" fillId="0" borderId="31" xfId="0" applyFont="1" applyFill="1" applyBorder="1" applyAlignment="1" applyProtection="1">
      <alignment horizontal="left" vertical="center"/>
      <protection locked="0"/>
    </xf>
    <xf numFmtId="164" fontId="13" fillId="0" borderId="57" xfId="0" applyNumberFormat="1" applyFont="1" applyFill="1" applyBorder="1" applyAlignment="1" applyProtection="1">
      <alignment horizontal="center" vertical="center"/>
      <protection locked="0"/>
    </xf>
    <xf numFmtId="164" fontId="13" fillId="0" borderId="46" xfId="0" applyNumberFormat="1" applyFont="1" applyFill="1" applyBorder="1" applyAlignment="1" applyProtection="1">
      <alignment horizontal="center" vertical="center"/>
      <protection locked="0"/>
    </xf>
    <xf numFmtId="164" fontId="13" fillId="0" borderId="58" xfId="0" applyNumberFormat="1" applyFont="1" applyFill="1" applyBorder="1" applyAlignment="1" applyProtection="1">
      <alignment horizontal="center" vertical="center"/>
      <protection locked="0"/>
    </xf>
    <xf numFmtId="0" fontId="12" fillId="0" borderId="44" xfId="0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0" fontId="12" fillId="0" borderId="48" xfId="0" applyFont="1" applyFill="1" applyBorder="1" applyAlignment="1" applyProtection="1">
      <alignment horizontal="center" vertical="center"/>
      <protection locked="0"/>
    </xf>
    <xf numFmtId="0" fontId="31" fillId="10" borderId="27" xfId="0" applyFont="1" applyFill="1" applyBorder="1" applyAlignment="1" applyProtection="1">
      <alignment horizontal="center" vertical="center"/>
    </xf>
    <xf numFmtId="0" fontId="31" fillId="10" borderId="26" xfId="0" applyFont="1" applyFill="1" applyBorder="1" applyAlignment="1" applyProtection="1">
      <alignment horizontal="center" vertical="center"/>
    </xf>
    <xf numFmtId="0" fontId="31" fillId="10" borderId="25" xfId="0" applyFont="1" applyFill="1" applyBorder="1" applyAlignment="1" applyProtection="1">
      <alignment horizontal="center" vertical="center"/>
    </xf>
    <xf numFmtId="164" fontId="13" fillId="0" borderId="41" xfId="0" applyNumberFormat="1" applyFont="1" applyFill="1" applyBorder="1" applyAlignment="1" applyProtection="1">
      <alignment horizontal="center" vertical="center"/>
      <protection locked="0"/>
    </xf>
    <xf numFmtId="164" fontId="13" fillId="0" borderId="42" xfId="0" applyNumberFormat="1" applyFont="1" applyFill="1" applyBorder="1" applyAlignment="1" applyProtection="1">
      <alignment horizontal="center" vertical="center"/>
      <protection locked="0"/>
    </xf>
    <xf numFmtId="164" fontId="13" fillId="0" borderId="43" xfId="0" applyNumberFormat="1" applyFont="1" applyFill="1" applyBorder="1" applyAlignment="1" applyProtection="1">
      <alignment horizontal="center" vertical="center"/>
      <protection locked="0"/>
    </xf>
    <xf numFmtId="0" fontId="11" fillId="4" borderId="10" xfId="0" applyFont="1" applyFill="1" applyBorder="1" applyAlignment="1" applyProtection="1">
      <alignment horizontal="left" vertical="center" wrapText="1"/>
    </xf>
    <xf numFmtId="0" fontId="11" fillId="4" borderId="20" xfId="0" applyFont="1" applyFill="1" applyBorder="1" applyAlignment="1" applyProtection="1">
      <alignment horizontal="left" vertical="center" wrapText="1"/>
    </xf>
    <xf numFmtId="164" fontId="13" fillId="0" borderId="15" xfId="0" applyNumberFormat="1" applyFont="1" applyFill="1" applyBorder="1" applyAlignment="1" applyProtection="1">
      <alignment horizontal="left" vertical="center"/>
      <protection locked="0"/>
    </xf>
    <xf numFmtId="164" fontId="13" fillId="0" borderId="16" xfId="0" applyNumberFormat="1" applyFont="1" applyFill="1" applyBorder="1" applyAlignment="1" applyProtection="1">
      <alignment horizontal="left" vertical="center"/>
      <protection locked="0"/>
    </xf>
    <xf numFmtId="164" fontId="13" fillId="0" borderId="9" xfId="0" applyNumberFormat="1" applyFont="1" applyFill="1" applyBorder="1" applyAlignment="1" applyProtection="1">
      <alignment horizontal="left" vertical="center"/>
      <protection locked="0"/>
    </xf>
    <xf numFmtId="0" fontId="14" fillId="11" borderId="14" xfId="0" applyNumberFormat="1" applyFont="1" applyFill="1" applyBorder="1" applyAlignment="1" applyProtection="1">
      <alignment horizontal="center" vertical="center"/>
      <protection locked="0"/>
    </xf>
    <xf numFmtId="0" fontId="26" fillId="0" borderId="14" xfId="0" applyFont="1" applyFill="1" applyBorder="1" applyAlignment="1" applyProtection="1">
      <alignment horizontal="center" vertical="center"/>
    </xf>
    <xf numFmtId="0" fontId="26" fillId="0" borderId="40" xfId="0" applyFont="1" applyFill="1" applyBorder="1" applyAlignment="1" applyProtection="1">
      <alignment horizontal="center" vertical="center"/>
    </xf>
    <xf numFmtId="0" fontId="28" fillId="5" borderId="47" xfId="0" applyFont="1" applyFill="1" applyBorder="1" applyAlignment="1" applyProtection="1">
      <alignment horizontal="center" vertical="center" wrapText="1"/>
    </xf>
    <xf numFmtId="0" fontId="28" fillId="5" borderId="0" xfId="0" applyFont="1" applyFill="1" applyBorder="1" applyAlignment="1" applyProtection="1">
      <alignment horizontal="center" vertical="center" wrapText="1"/>
    </xf>
    <xf numFmtId="0" fontId="28" fillId="5" borderId="52" xfId="0" applyFont="1" applyFill="1" applyBorder="1" applyAlignment="1" applyProtection="1">
      <alignment horizontal="center" vertical="center" wrapText="1"/>
    </xf>
    <xf numFmtId="0" fontId="11" fillId="2" borderId="47" xfId="0" applyFont="1" applyFill="1" applyBorder="1" applyAlignment="1" applyProtection="1">
      <alignment horizontal="center" vertical="center" wrapText="1"/>
    </xf>
    <xf numFmtId="0" fontId="11" fillId="2" borderId="52" xfId="0" applyFont="1" applyFill="1" applyBorder="1" applyAlignment="1" applyProtection="1">
      <alignment horizontal="center" vertical="center" wrapText="1"/>
    </xf>
    <xf numFmtId="7" fontId="14" fillId="7" borderId="47" xfId="0" applyNumberFormat="1" applyFont="1" applyFill="1" applyBorder="1" applyAlignment="1" applyProtection="1">
      <alignment horizontal="center" vertical="center"/>
    </xf>
    <xf numFmtId="7" fontId="14" fillId="7" borderId="52" xfId="0" applyNumberFormat="1" applyFont="1" applyFill="1" applyBorder="1" applyAlignment="1" applyProtection="1">
      <alignment horizontal="center" vertical="center"/>
    </xf>
    <xf numFmtId="0" fontId="11" fillId="2" borderId="14" xfId="0" applyFont="1" applyFill="1" applyBorder="1" applyAlignment="1" applyProtection="1">
      <alignment horizontal="center" vertical="center" wrapText="1"/>
    </xf>
    <xf numFmtId="0" fontId="11" fillId="2" borderId="40" xfId="0" applyFont="1" applyFill="1" applyBorder="1" applyAlignment="1" applyProtection="1">
      <alignment horizontal="center" vertical="center" wrapText="1"/>
    </xf>
    <xf numFmtId="0" fontId="18" fillId="5" borderId="19" xfId="0" applyFont="1" applyFill="1" applyBorder="1" applyAlignment="1" applyProtection="1">
      <alignment horizontal="center" vertical="center" wrapText="1"/>
    </xf>
    <xf numFmtId="0" fontId="18" fillId="5" borderId="10" xfId="0" applyFont="1" applyFill="1" applyBorder="1" applyAlignment="1" applyProtection="1">
      <alignment horizontal="center" vertical="center" wrapText="1"/>
    </xf>
    <xf numFmtId="0" fontId="18" fillId="5" borderId="20" xfId="0" applyFont="1" applyFill="1" applyBorder="1" applyAlignment="1" applyProtection="1">
      <alignment horizontal="center" vertical="center" wrapText="1"/>
    </xf>
    <xf numFmtId="0" fontId="18" fillId="5" borderId="30" xfId="0" applyFont="1" applyFill="1" applyBorder="1" applyAlignment="1" applyProtection="1">
      <alignment horizontal="center" vertical="center" wrapText="1"/>
    </xf>
    <xf numFmtId="0" fontId="18" fillId="5" borderId="2" xfId="0" applyFont="1" applyFill="1" applyBorder="1" applyAlignment="1" applyProtection="1">
      <alignment horizontal="center" vertical="center" wrapText="1"/>
    </xf>
    <xf numFmtId="0" fontId="18" fillId="5" borderId="24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64" xfId="0" applyFont="1" applyFill="1" applyBorder="1" applyAlignment="1" applyProtection="1">
      <alignment horizontal="center" vertical="center" wrapText="1"/>
    </xf>
    <xf numFmtId="164" fontId="28" fillId="14" borderId="5" xfId="0" applyNumberFormat="1" applyFont="1" applyFill="1" applyBorder="1" applyAlignment="1" applyProtection="1">
      <alignment horizontal="center" vertical="center"/>
    </xf>
    <xf numFmtId="164" fontId="28" fillId="14" borderId="7" xfId="0" applyNumberFormat="1" applyFont="1" applyFill="1" applyBorder="1" applyAlignment="1" applyProtection="1">
      <alignment horizontal="center" vertical="center"/>
    </xf>
    <xf numFmtId="0" fontId="18" fillId="14" borderId="5" xfId="0" applyFont="1" applyFill="1" applyBorder="1" applyAlignment="1" applyProtection="1">
      <alignment horizontal="right" vertical="center"/>
    </xf>
    <xf numFmtId="0" fontId="18" fillId="14" borderId="6" xfId="0" applyFont="1" applyFill="1" applyBorder="1" applyAlignment="1" applyProtection="1">
      <alignment horizontal="right" vertical="center"/>
    </xf>
    <xf numFmtId="0" fontId="18" fillId="14" borderId="7" xfId="0" applyFont="1" applyFill="1" applyBorder="1" applyAlignment="1" applyProtection="1">
      <alignment horizontal="right" vertical="center"/>
    </xf>
    <xf numFmtId="0" fontId="9" fillId="0" borderId="5" xfId="0" applyFont="1" applyFill="1" applyBorder="1" applyAlignment="1" applyProtection="1">
      <alignment horizontal="right" vertical="center"/>
    </xf>
    <xf numFmtId="0" fontId="9" fillId="0" borderId="6" xfId="0" applyFont="1" applyFill="1" applyBorder="1" applyAlignment="1" applyProtection="1">
      <alignment horizontal="right" vertical="center"/>
    </xf>
    <xf numFmtId="0" fontId="9" fillId="0" borderId="7" xfId="0" applyFont="1" applyFill="1" applyBorder="1" applyAlignment="1" applyProtection="1">
      <alignment horizontal="right" vertical="center"/>
    </xf>
    <xf numFmtId="0" fontId="18" fillId="5" borderId="47" xfId="0" applyFont="1" applyFill="1" applyBorder="1" applyAlignment="1" applyProtection="1">
      <alignment horizontal="center" vertical="center" wrapText="1"/>
    </xf>
    <xf numFmtId="0" fontId="18" fillId="5" borderId="27" xfId="0" applyFont="1" applyFill="1" applyBorder="1" applyAlignment="1" applyProtection="1">
      <alignment horizontal="center" vertical="center" textRotation="90" wrapText="1"/>
    </xf>
    <xf numFmtId="0" fontId="36" fillId="0" borderId="38" xfId="0" applyFont="1" applyFill="1" applyBorder="1" applyAlignment="1" applyProtection="1">
      <alignment horizontal="center" vertical="center" wrapText="1"/>
    </xf>
    <xf numFmtId="0" fontId="36" fillId="0" borderId="39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right" vertical="center"/>
    </xf>
    <xf numFmtId="0" fontId="49" fillId="8" borderId="19" xfId="0" applyFont="1" applyFill="1" applyBorder="1" applyAlignment="1" applyProtection="1">
      <alignment horizontal="center" vertical="center" wrapText="1"/>
    </xf>
    <xf numFmtId="0" fontId="49" fillId="8" borderId="10" xfId="0" applyFont="1" applyFill="1" applyBorder="1" applyAlignment="1" applyProtection="1">
      <alignment horizontal="center" vertical="center" wrapText="1"/>
    </xf>
    <xf numFmtId="0" fontId="49" fillId="8" borderId="20" xfId="0" applyFont="1" applyFill="1" applyBorder="1" applyAlignment="1" applyProtection="1">
      <alignment horizontal="center" vertical="center" wrapText="1"/>
    </xf>
    <xf numFmtId="164" fontId="49" fillId="8" borderId="30" xfId="0" applyNumberFormat="1" applyFont="1" applyFill="1" applyBorder="1" applyAlignment="1" applyProtection="1">
      <alignment horizontal="center" vertical="center" wrapText="1"/>
    </xf>
    <xf numFmtId="164" fontId="49" fillId="8" borderId="2" xfId="0" applyNumberFormat="1" applyFont="1" applyFill="1" applyBorder="1" applyAlignment="1" applyProtection="1">
      <alignment horizontal="center" vertical="center" wrapText="1"/>
    </xf>
    <xf numFmtId="164" fontId="49" fillId="8" borderId="24" xfId="0" applyNumberFormat="1" applyFont="1" applyFill="1" applyBorder="1" applyAlignment="1" applyProtection="1">
      <alignment horizontal="center" vertical="center" wrapText="1"/>
    </xf>
    <xf numFmtId="0" fontId="11" fillId="2" borderId="14" xfId="0" applyFont="1" applyFill="1" applyBorder="1" applyAlignment="1" applyProtection="1">
      <alignment horizontal="left" vertical="center" wrapText="1"/>
    </xf>
    <xf numFmtId="0" fontId="11" fillId="2" borderId="14" xfId="0" applyFont="1" applyFill="1" applyBorder="1" applyAlignment="1" applyProtection="1">
      <alignment vertical="center" wrapText="1"/>
    </xf>
    <xf numFmtId="0" fontId="20" fillId="0" borderId="14" xfId="0" applyFont="1" applyBorder="1" applyAlignment="1" applyProtection="1">
      <alignment vertical="center"/>
    </xf>
    <xf numFmtId="0" fontId="11" fillId="2" borderId="40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 wrapText="1"/>
    </xf>
    <xf numFmtId="0" fontId="11" fillId="2" borderId="4" xfId="0" applyFont="1" applyFill="1" applyBorder="1" applyAlignment="1" applyProtection="1">
      <alignment horizontal="left" vertical="center" wrapText="1"/>
    </xf>
    <xf numFmtId="0" fontId="6" fillId="0" borderId="32" xfId="0" applyFont="1" applyFill="1" applyBorder="1" applyAlignment="1" applyProtection="1">
      <alignment horizontal="right" vertical="center"/>
    </xf>
    <xf numFmtId="0" fontId="6" fillId="0" borderId="33" xfId="0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vertical="center" wrapText="1"/>
    </xf>
    <xf numFmtId="0" fontId="20" fillId="0" borderId="8" xfId="0" applyFont="1" applyBorder="1" applyAlignment="1" applyProtection="1">
      <alignment vertical="center"/>
    </xf>
    <xf numFmtId="0" fontId="11" fillId="2" borderId="44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38" xfId="0" applyFont="1" applyFill="1" applyBorder="1" applyAlignment="1" applyProtection="1">
      <alignment horizontal="center" vertical="center" wrapText="1"/>
    </xf>
    <xf numFmtId="0" fontId="11" fillId="2" borderId="37" xfId="0" applyFont="1" applyFill="1" applyBorder="1" applyAlignment="1" applyProtection="1">
      <alignment horizontal="center" vertical="center" wrapText="1"/>
    </xf>
    <xf numFmtId="0" fontId="36" fillId="11" borderId="5" xfId="0" applyFont="1" applyFill="1" applyBorder="1" applyAlignment="1" applyProtection="1">
      <alignment horizontal="center" vertical="center" wrapText="1"/>
    </xf>
    <xf numFmtId="0" fontId="36" fillId="11" borderId="6" xfId="0" applyFont="1" applyFill="1" applyBorder="1" applyAlignment="1" applyProtection="1">
      <alignment horizontal="center" vertical="center" wrapText="1"/>
    </xf>
    <xf numFmtId="0" fontId="36" fillId="11" borderId="2" xfId="0" applyFont="1" applyFill="1" applyBorder="1" applyAlignment="1" applyProtection="1">
      <alignment horizontal="center" vertical="center" wrapText="1"/>
    </xf>
    <xf numFmtId="0" fontId="36" fillId="11" borderId="24" xfId="0" applyFont="1" applyFill="1" applyBorder="1" applyAlignment="1" applyProtection="1">
      <alignment horizontal="center" vertical="center" wrapText="1"/>
    </xf>
    <xf numFmtId="0" fontId="11" fillId="2" borderId="29" xfId="0" applyFont="1" applyFill="1" applyBorder="1" applyAlignment="1" applyProtection="1">
      <alignment horizontal="center" vertical="center" wrapText="1"/>
    </xf>
    <xf numFmtId="0" fontId="11" fillId="2" borderId="64" xfId="0" applyFont="1" applyFill="1" applyBorder="1" applyAlignment="1" applyProtection="1">
      <alignment horizontal="center" vertical="center" wrapText="1"/>
    </xf>
    <xf numFmtId="0" fontId="15" fillId="8" borderId="5" xfId="0" applyFont="1" applyFill="1" applyBorder="1" applyAlignment="1" applyProtection="1">
      <alignment horizontal="center" vertical="center" wrapText="1"/>
    </xf>
    <xf numFmtId="0" fontId="15" fillId="8" borderId="6" xfId="0" applyFont="1" applyFill="1" applyBorder="1" applyAlignment="1" applyProtection="1">
      <alignment horizontal="center" vertical="center" wrapText="1"/>
    </xf>
    <xf numFmtId="0" fontId="15" fillId="8" borderId="7" xfId="0" applyFont="1" applyFill="1" applyBorder="1" applyAlignment="1" applyProtection="1">
      <alignment horizontal="center" vertical="center" wrapText="1"/>
    </xf>
    <xf numFmtId="0" fontId="15" fillId="8" borderId="6" xfId="0" applyFont="1" applyFill="1" applyBorder="1" applyAlignment="1" applyProtection="1">
      <alignment horizontal="center" vertical="center"/>
    </xf>
    <xf numFmtId="0" fontId="15" fillId="8" borderId="7" xfId="0" applyFont="1" applyFill="1" applyBorder="1" applyAlignment="1" applyProtection="1">
      <alignment horizontal="center" vertical="center"/>
    </xf>
    <xf numFmtId="0" fontId="6" fillId="2" borderId="38" xfId="0" applyFont="1" applyFill="1" applyBorder="1" applyAlignment="1" applyProtection="1">
      <alignment horizontal="center" vertical="center" wrapText="1"/>
    </xf>
    <xf numFmtId="0" fontId="6" fillId="2" borderId="37" xfId="0" applyFont="1" applyFill="1" applyBorder="1" applyAlignment="1" applyProtection="1">
      <alignment horizontal="center" vertical="center" wrapText="1"/>
    </xf>
    <xf numFmtId="7" fontId="14" fillId="7" borderId="38" xfId="0" applyNumberFormat="1" applyFont="1" applyFill="1" applyBorder="1" applyAlignment="1" applyProtection="1">
      <alignment horizontal="center" vertical="center"/>
    </xf>
    <xf numFmtId="7" fontId="14" fillId="7" borderId="37" xfId="0" applyNumberFormat="1" applyFont="1" applyFill="1" applyBorder="1" applyAlignment="1" applyProtection="1">
      <alignment horizontal="center" vertical="center"/>
    </xf>
    <xf numFmtId="49" fontId="14" fillId="11" borderId="29" xfId="0" applyNumberFormat="1" applyFont="1" applyFill="1" applyBorder="1" applyAlignment="1" applyProtection="1">
      <alignment horizontal="center" vertical="center"/>
    </xf>
    <xf numFmtId="49" fontId="14" fillId="11" borderId="11" xfId="0" applyNumberFormat="1" applyFont="1" applyFill="1" applyBorder="1" applyAlignment="1" applyProtection="1">
      <alignment horizontal="center" vertical="center"/>
    </xf>
    <xf numFmtId="49" fontId="14" fillId="11" borderId="64" xfId="0" applyNumberFormat="1" applyFont="1" applyFill="1" applyBorder="1" applyAlignment="1" applyProtection="1">
      <alignment horizontal="center" vertical="center"/>
    </xf>
    <xf numFmtId="0" fontId="14" fillId="11" borderId="3" xfId="0" applyFont="1" applyFill="1" applyBorder="1" applyAlignment="1" applyProtection="1">
      <alignment horizontal="center" vertical="center"/>
    </xf>
    <xf numFmtId="0" fontId="14" fillId="11" borderId="8" xfId="0" applyFont="1" applyFill="1" applyBorder="1" applyAlignment="1" applyProtection="1">
      <alignment horizontal="center" vertical="center"/>
    </xf>
    <xf numFmtId="0" fontId="14" fillId="11" borderId="4" xfId="0" applyFont="1" applyFill="1" applyBorder="1" applyAlignment="1" applyProtection="1">
      <alignment horizontal="center" vertical="center"/>
    </xf>
    <xf numFmtId="0" fontId="18" fillId="5" borderId="31" xfId="0" applyFont="1" applyFill="1" applyBorder="1" applyAlignment="1" applyProtection="1">
      <alignment horizontal="center" vertical="center" wrapText="1"/>
    </xf>
    <xf numFmtId="0" fontId="18" fillId="5" borderId="36" xfId="0" applyFont="1" applyFill="1" applyBorder="1" applyAlignment="1" applyProtection="1">
      <alignment horizontal="center" vertical="center" wrapText="1"/>
    </xf>
    <xf numFmtId="0" fontId="18" fillId="5" borderId="11" xfId="0" applyFont="1" applyFill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920000"/>
      <color rgb="FF760000"/>
      <color rgb="FF003399"/>
      <color rgb="FF0033CC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?><Relationships xmlns="http://schemas.openxmlformats.org/package/2006/relationships"><Relationship Target="calcChain.xml" Type="http://schemas.openxmlformats.org/officeDocument/2006/relationships/calcChain" Id="rId8"></Relationship><Relationship Target="worksheets/sheet3.xml" Type="http://schemas.openxmlformats.org/officeDocument/2006/relationships/worksheet" Id="rId3"></Relationship><Relationship Target="sharedStrings.xml" Type="http://schemas.openxmlformats.org/officeDocument/2006/relationships/sharedStrings" Id="rId7"></Relationship><Relationship Target="worksheets/sheet2.xml" Type="http://schemas.openxmlformats.org/officeDocument/2006/relationships/worksheet" Id="rId2"></Relationship><Relationship Target="worksheets/sheet1.xml" Type="http://schemas.openxmlformats.org/officeDocument/2006/relationships/worksheet" Id="rId1"></Relationship><Relationship Target="styles.xml" Type="http://schemas.openxmlformats.org/officeDocument/2006/relationships/styles" Id="rId6"></Relationship><Relationship Target="theme/theme1.xml" Type="http://schemas.openxmlformats.org/officeDocument/2006/relationships/theme" Id="rId5"></Relationship><Relationship Target="worksheets/sheet4.xml" Type="http://schemas.openxmlformats.org/officeDocument/2006/relationships/worksheet" Id="rId4"></Relationship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138175</xdr:colOff>
      <xdr:row>0</xdr:row>
      <xdr:rowOff>25530</xdr:rowOff>
    </xdr:from>
    <xdr:to>
      <xdr:col>3</xdr:col>
      <xdr:colOff>326199</xdr:colOff>
      <xdr:row>0</xdr:row>
      <xdr:rowOff>744698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75" y="25530"/>
          <a:ext cx="4115456" cy="7191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633904</xdr:colOff>
      <xdr:row>0</xdr:row>
      <xdr:rowOff>719168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15456" cy="7191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3797956</xdr:colOff>
      <xdr:row>0</xdr:row>
      <xdr:rowOff>719168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115456" cy="7191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9</xdr:col>
      <xdr:colOff>96219</xdr:colOff>
      <xdr:row>44</xdr:row>
      <xdr:rowOff>77374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47625"/>
          <a:ext cx="6944694" cy="8411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91"/>
  <sheetViews>
    <sheetView topLeftCell="A28" zoomScale="73" zoomScaleNormal="73" zoomScaleSheetLayoutView="85" zoomScalePageLayoutView="89" workbookViewId="0">
      <selection activeCell="S16" sqref="S16"/>
    </sheetView>
  </sheetViews>
  <sheetFormatPr baseColWidth="10" defaultColWidth="11.42578125" defaultRowHeight="11.25" x14ac:dyDescent="0.25"/>
  <cols>
    <col min="1" max="1" width="9.28515625" style="19" customWidth="1"/>
    <col min="2" max="2" width="33" style="19" customWidth="1"/>
    <col min="3" max="3" width="16.7109375" style="19" customWidth="1"/>
    <col min="4" max="4" width="13.42578125" style="19" customWidth="1"/>
    <col min="5" max="5" width="43" style="19" customWidth="1"/>
    <col min="6" max="6" width="13.85546875" style="19" customWidth="1"/>
    <col min="7" max="7" width="28.28515625" style="32" customWidth="1"/>
    <col min="8" max="8" width="12.42578125" style="32" customWidth="1"/>
    <col min="9" max="9" width="14.42578125" style="32" hidden="1" customWidth="1"/>
    <col min="10" max="10" width="12.140625" style="32" hidden="1" customWidth="1"/>
    <col min="11" max="11" width="11.42578125" style="32" hidden="1" customWidth="1"/>
    <col min="12" max="12" width="12.85546875" style="32" customWidth="1"/>
    <col min="13" max="13" width="17.7109375" style="32" customWidth="1"/>
    <col min="14" max="14" width="29" style="32" customWidth="1"/>
    <col min="15" max="16384" width="11.42578125" style="19"/>
  </cols>
  <sheetData>
    <row r="1" spans="1:14" ht="63" customHeight="1" thickBot="1" x14ac:dyDescent="0.3">
      <c r="A1" s="152" t="s">
        <v>72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4"/>
    </row>
    <row r="2" spans="1:14" ht="31.5" customHeight="1" thickBot="1" x14ac:dyDescent="0.3">
      <c r="A2" s="113" t="s">
        <v>21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5"/>
    </row>
    <row r="3" spans="1:14" ht="39" customHeight="1" thickBot="1" x14ac:dyDescent="0.3">
      <c r="A3" s="116" t="s">
        <v>25</v>
      </c>
      <c r="B3" s="117"/>
      <c r="C3" s="117"/>
      <c r="D3" s="117"/>
      <c r="E3" s="132"/>
      <c r="F3" s="133"/>
      <c r="G3" s="133"/>
      <c r="H3" s="133"/>
      <c r="I3" s="133"/>
      <c r="J3" s="133"/>
      <c r="K3" s="133"/>
      <c r="L3" s="133"/>
      <c r="M3" s="133"/>
      <c r="N3" s="134"/>
    </row>
    <row r="4" spans="1:14" ht="38.25" customHeight="1" thickBot="1" x14ac:dyDescent="0.3">
      <c r="A4" s="118" t="s">
        <v>63</v>
      </c>
      <c r="B4" s="119"/>
      <c r="C4" s="119"/>
      <c r="D4" s="120"/>
      <c r="E4" s="132"/>
      <c r="F4" s="133"/>
      <c r="G4" s="133"/>
      <c r="H4" s="133"/>
      <c r="I4" s="133"/>
      <c r="J4" s="133"/>
      <c r="K4" s="133"/>
      <c r="L4" s="133"/>
      <c r="M4" s="133"/>
      <c r="N4" s="134"/>
    </row>
    <row r="5" spans="1:14" ht="39" customHeight="1" thickBot="1" x14ac:dyDescent="0.3">
      <c r="A5" s="121" t="s">
        <v>33</v>
      </c>
      <c r="B5" s="122"/>
      <c r="C5" s="122"/>
      <c r="D5" s="123"/>
      <c r="E5" s="130">
        <f>M80</f>
        <v>0</v>
      </c>
      <c r="F5" s="131"/>
      <c r="G5" s="131"/>
      <c r="H5" s="127" t="s">
        <v>41</v>
      </c>
      <c r="I5" s="128"/>
      <c r="J5" s="128"/>
      <c r="K5" s="128"/>
      <c r="L5" s="128"/>
      <c r="M5" s="129"/>
      <c r="N5" s="83"/>
    </row>
    <row r="6" spans="1:14" ht="21" customHeight="1" x14ac:dyDescent="0.25">
      <c r="A6" s="95" t="s">
        <v>34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</row>
    <row r="7" spans="1:14" ht="21" customHeight="1" thickBot="1" x14ac:dyDescent="0.3">
      <c r="A7" s="98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</row>
    <row r="8" spans="1:14" ht="69.75" customHeight="1" thickBot="1" x14ac:dyDescent="0.3">
      <c r="A8" s="124" t="s">
        <v>35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6"/>
      <c r="M8" s="84" t="s">
        <v>71</v>
      </c>
      <c r="N8" s="20"/>
    </row>
    <row r="9" spans="1:14" ht="51.75" customHeight="1" thickBot="1" x14ac:dyDescent="0.3">
      <c r="A9" s="157" t="s">
        <v>32</v>
      </c>
      <c r="B9" s="104" t="s">
        <v>37</v>
      </c>
      <c r="C9" s="105"/>
      <c r="D9" s="105"/>
      <c r="E9" s="105"/>
      <c r="F9" s="105"/>
      <c r="G9" s="105"/>
      <c r="H9" s="105"/>
      <c r="I9" s="105"/>
      <c r="J9" s="105"/>
      <c r="K9" s="105"/>
      <c r="L9" s="106"/>
      <c r="M9" s="101">
        <f>M18+M28+M36+M44+M52</f>
        <v>0</v>
      </c>
      <c r="N9" s="160" t="s">
        <v>15</v>
      </c>
    </row>
    <row r="10" spans="1:14" s="21" customFormat="1" ht="101.25" hidden="1" customHeight="1" x14ac:dyDescent="0.25">
      <c r="A10" s="158"/>
      <c r="B10" s="107"/>
      <c r="C10" s="108"/>
      <c r="D10" s="108"/>
      <c r="E10" s="108"/>
      <c r="F10" s="108"/>
      <c r="G10" s="108"/>
      <c r="H10" s="108"/>
      <c r="I10" s="108"/>
      <c r="J10" s="108"/>
      <c r="K10" s="108"/>
      <c r="L10" s="109"/>
      <c r="M10" s="102"/>
      <c r="N10" s="161"/>
    </row>
    <row r="11" spans="1:14" s="21" customFormat="1" ht="24" hidden="1" customHeight="1" thickBot="1" x14ac:dyDescent="0.3">
      <c r="A11" s="159"/>
      <c r="B11" s="110"/>
      <c r="C11" s="111"/>
      <c r="D11" s="111"/>
      <c r="E11" s="111"/>
      <c r="F11" s="111"/>
      <c r="G11" s="111"/>
      <c r="H11" s="111"/>
      <c r="I11" s="111"/>
      <c r="J11" s="111"/>
      <c r="K11" s="111"/>
      <c r="L11" s="112"/>
      <c r="M11" s="103"/>
      <c r="N11" s="162"/>
    </row>
    <row r="12" spans="1:14" ht="32.25" customHeight="1" thickBot="1" x14ac:dyDescent="0.3">
      <c r="A12" s="138" t="s">
        <v>44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40"/>
    </row>
    <row r="13" spans="1:14" s="24" customFormat="1" ht="20.25" customHeight="1" x14ac:dyDescent="0.25">
      <c r="A13" s="38">
        <v>1</v>
      </c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1"/>
      <c r="M13" s="52"/>
      <c r="N13" s="23"/>
    </row>
    <row r="14" spans="1:14" s="24" customFormat="1" ht="20.25" customHeight="1" x14ac:dyDescent="0.25">
      <c r="A14" s="38">
        <v>2</v>
      </c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1">
        <f>J14*K14</f>
        <v>0</v>
      </c>
      <c r="M14" s="52"/>
      <c r="N14" s="23"/>
    </row>
    <row r="15" spans="1:14" s="24" customFormat="1" ht="20.25" customHeight="1" x14ac:dyDescent="0.25">
      <c r="A15" s="38">
        <v>3</v>
      </c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1"/>
      <c r="M15" s="52"/>
      <c r="N15" s="23"/>
    </row>
    <row r="16" spans="1:14" s="24" customFormat="1" ht="20.25" customHeight="1" x14ac:dyDescent="0.25">
      <c r="A16" s="38">
        <v>4</v>
      </c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1"/>
      <c r="M16" s="52"/>
      <c r="N16" s="23"/>
    </row>
    <row r="17" spans="1:14" s="24" customFormat="1" ht="22.5" customHeight="1" thickBot="1" x14ac:dyDescent="0.3">
      <c r="A17" s="39">
        <v>5</v>
      </c>
      <c r="B17" s="163"/>
      <c r="C17" s="164"/>
      <c r="D17" s="164"/>
      <c r="E17" s="164"/>
      <c r="F17" s="164"/>
      <c r="G17" s="164"/>
      <c r="H17" s="164"/>
      <c r="I17" s="164"/>
      <c r="J17" s="164"/>
      <c r="K17" s="164"/>
      <c r="L17" s="165">
        <f>J17*K17</f>
        <v>0</v>
      </c>
      <c r="M17" s="22"/>
      <c r="N17" s="23"/>
    </row>
    <row r="18" spans="1:14" ht="22.5" customHeight="1" thickBot="1" x14ac:dyDescent="0.3">
      <c r="A18" s="92" t="s">
        <v>5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6"/>
      <c r="M18" s="25">
        <f>SUM(M13:M17)</f>
        <v>0</v>
      </c>
      <c r="N18" s="26"/>
    </row>
    <row r="19" spans="1:14" ht="32.25" customHeight="1" thickBot="1" x14ac:dyDescent="0.3">
      <c r="A19" s="138" t="s">
        <v>45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40"/>
    </row>
    <row r="20" spans="1:14" s="24" customFormat="1" ht="20.25" customHeight="1" x14ac:dyDescent="0.25">
      <c r="A20" s="38"/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1"/>
      <c r="M20" s="52"/>
      <c r="N20" s="23"/>
    </row>
    <row r="21" spans="1:14" s="24" customFormat="1" ht="20.25" customHeight="1" x14ac:dyDescent="0.25">
      <c r="A21" s="38"/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52"/>
      <c r="N21" s="23"/>
    </row>
    <row r="22" spans="1:14" s="24" customFormat="1" ht="20.25" customHeight="1" x14ac:dyDescent="0.25">
      <c r="A22" s="38"/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1"/>
      <c r="M22" s="52"/>
      <c r="N22" s="23"/>
    </row>
    <row r="23" spans="1:14" s="24" customFormat="1" ht="20.25" customHeight="1" x14ac:dyDescent="0.25">
      <c r="A23" s="38"/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1"/>
      <c r="M23" s="52"/>
      <c r="N23" s="23"/>
    </row>
    <row r="24" spans="1:14" s="24" customFormat="1" ht="20.25" customHeight="1" x14ac:dyDescent="0.25">
      <c r="A24" s="38"/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1"/>
      <c r="M24" s="52"/>
      <c r="N24" s="23"/>
    </row>
    <row r="25" spans="1:14" s="24" customFormat="1" ht="20.25" customHeight="1" x14ac:dyDescent="0.25">
      <c r="A25" s="38"/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1"/>
      <c r="M25" s="52"/>
      <c r="N25" s="23"/>
    </row>
    <row r="26" spans="1:14" s="24" customFormat="1" ht="20.25" customHeight="1" x14ac:dyDescent="0.25">
      <c r="A26" s="38"/>
      <c r="B26" s="89"/>
      <c r="C26" s="90"/>
      <c r="D26" s="90"/>
      <c r="E26" s="90"/>
      <c r="F26" s="90"/>
      <c r="G26" s="90"/>
      <c r="H26" s="90"/>
      <c r="I26" s="90"/>
      <c r="J26" s="90"/>
      <c r="K26" s="90"/>
      <c r="L26" s="91">
        <f>J26*K26</f>
        <v>0</v>
      </c>
      <c r="M26" s="52"/>
      <c r="N26" s="23"/>
    </row>
    <row r="27" spans="1:14" s="24" customFormat="1" ht="20.25" customHeight="1" thickBot="1" x14ac:dyDescent="0.3">
      <c r="A27" s="38"/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1"/>
      <c r="M27" s="52"/>
      <c r="N27" s="23"/>
    </row>
    <row r="28" spans="1:14" ht="19.5" customHeight="1" thickBot="1" x14ac:dyDescent="0.3">
      <c r="A28" s="135" t="s">
        <v>1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7"/>
      <c r="M28" s="25">
        <f>SUM(M20:M27)</f>
        <v>0</v>
      </c>
      <c r="N28" s="79"/>
    </row>
    <row r="29" spans="1:14" ht="33" customHeight="1" thickBot="1" x14ac:dyDescent="0.3">
      <c r="A29" s="138" t="s">
        <v>70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40"/>
    </row>
    <row r="30" spans="1:14" s="24" customFormat="1" ht="20.25" customHeight="1" x14ac:dyDescent="0.25">
      <c r="A30" s="38"/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1"/>
      <c r="M30" s="52"/>
      <c r="N30" s="23"/>
    </row>
    <row r="31" spans="1:14" s="24" customFormat="1" ht="20.25" customHeight="1" x14ac:dyDescent="0.25">
      <c r="A31" s="38"/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1"/>
      <c r="M31" s="52"/>
      <c r="N31" s="23"/>
    </row>
    <row r="32" spans="1:14" s="24" customFormat="1" ht="20.25" customHeight="1" x14ac:dyDescent="0.25">
      <c r="A32" s="38"/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52"/>
      <c r="N32" s="23"/>
    </row>
    <row r="33" spans="1:14" s="24" customFormat="1" ht="20.25" customHeight="1" x14ac:dyDescent="0.25">
      <c r="A33" s="38"/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1"/>
      <c r="M33" s="52"/>
      <c r="N33" s="23"/>
    </row>
    <row r="34" spans="1:14" s="24" customFormat="1" ht="20.25" customHeight="1" x14ac:dyDescent="0.25">
      <c r="A34" s="38"/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1">
        <f>J34*K34</f>
        <v>0</v>
      </c>
      <c r="M34" s="52"/>
      <c r="N34" s="23"/>
    </row>
    <row r="35" spans="1:14" s="24" customFormat="1" ht="20.25" customHeight="1" thickBot="1" x14ac:dyDescent="0.3">
      <c r="A35" s="38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1">
        <f>J35*K35</f>
        <v>0</v>
      </c>
      <c r="M35" s="52"/>
      <c r="N35" s="23"/>
    </row>
    <row r="36" spans="1:14" ht="23.25" customHeight="1" thickBot="1" x14ac:dyDescent="0.3">
      <c r="A36" s="92" t="s">
        <v>2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4"/>
      <c r="M36" s="25">
        <f>SUM(M30:M35)</f>
        <v>0</v>
      </c>
      <c r="N36" s="79"/>
    </row>
    <row r="37" spans="1:14" ht="48.75" customHeight="1" thickBot="1" x14ac:dyDescent="0.3">
      <c r="A37" s="138" t="s">
        <v>46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40"/>
    </row>
    <row r="38" spans="1:14" s="24" customFormat="1" ht="20.25" customHeight="1" x14ac:dyDescent="0.25">
      <c r="A38" s="38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1"/>
      <c r="M38" s="52"/>
      <c r="N38" s="23"/>
    </row>
    <row r="39" spans="1:14" s="24" customFormat="1" ht="20.25" customHeight="1" x14ac:dyDescent="0.25">
      <c r="A39" s="38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1"/>
      <c r="M39" s="52"/>
      <c r="N39" s="23"/>
    </row>
    <row r="40" spans="1:14" s="24" customFormat="1" ht="20.25" customHeight="1" x14ac:dyDescent="0.25">
      <c r="A40" s="38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1"/>
      <c r="M40" s="52"/>
      <c r="N40" s="23"/>
    </row>
    <row r="41" spans="1:14" s="24" customFormat="1" ht="20.25" customHeight="1" x14ac:dyDescent="0.25">
      <c r="A41" s="38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1"/>
      <c r="M41" s="52"/>
      <c r="N41" s="23"/>
    </row>
    <row r="42" spans="1:14" s="24" customFormat="1" ht="20.25" customHeight="1" x14ac:dyDescent="0.25">
      <c r="A42" s="38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1"/>
      <c r="M42" s="52"/>
      <c r="N42" s="23"/>
    </row>
    <row r="43" spans="1:14" s="24" customFormat="1" ht="20.25" customHeight="1" thickBot="1" x14ac:dyDescent="0.3">
      <c r="A43" s="38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1"/>
      <c r="M43" s="52"/>
      <c r="N43" s="23"/>
    </row>
    <row r="44" spans="1:14" ht="19.5" customHeight="1" thickBot="1" x14ac:dyDescent="0.3">
      <c r="A44" s="135" t="s">
        <v>3</v>
      </c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7"/>
      <c r="M44" s="25">
        <f>SUM(M38:M43)</f>
        <v>0</v>
      </c>
      <c r="N44" s="80"/>
    </row>
    <row r="45" spans="1:14" ht="48.75" hidden="1" customHeight="1" x14ac:dyDescent="0.25">
      <c r="G45" s="19"/>
      <c r="H45" s="19"/>
      <c r="I45" s="19"/>
      <c r="J45" s="19"/>
      <c r="K45" s="19"/>
      <c r="L45" s="19"/>
      <c r="M45" s="19"/>
      <c r="N45" s="19"/>
    </row>
    <row r="46" spans="1:14" s="24" customFormat="1" ht="20.25" hidden="1" customHeight="1" x14ac:dyDescent="0.25">
      <c r="A46" s="38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1"/>
      <c r="M46" s="52"/>
      <c r="N46" s="23"/>
    </row>
    <row r="47" spans="1:14" s="24" customFormat="1" ht="20.25" hidden="1" customHeight="1" x14ac:dyDescent="0.25">
      <c r="A47" s="38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1"/>
      <c r="M47" s="52"/>
      <c r="N47" s="23"/>
    </row>
    <row r="48" spans="1:14" s="24" customFormat="1" ht="20.25" hidden="1" customHeight="1" x14ac:dyDescent="0.25">
      <c r="A48" s="38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1"/>
      <c r="M48" s="52"/>
      <c r="N48" s="23"/>
    </row>
    <row r="49" spans="1:14" s="24" customFormat="1" ht="20.25" hidden="1" customHeight="1" x14ac:dyDescent="0.25">
      <c r="A49" s="38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1"/>
      <c r="M49" s="52"/>
      <c r="N49" s="23"/>
    </row>
    <row r="50" spans="1:14" s="24" customFormat="1" ht="20.25" hidden="1" customHeight="1" x14ac:dyDescent="0.25">
      <c r="A50" s="38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1"/>
      <c r="M50" s="52"/>
      <c r="N50" s="23"/>
    </row>
    <row r="51" spans="1:14" s="24" customFormat="1" ht="20.25" hidden="1" customHeight="1" thickBot="1" x14ac:dyDescent="0.3">
      <c r="A51" s="38"/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3"/>
      <c r="M51" s="52"/>
      <c r="N51" s="23"/>
    </row>
    <row r="52" spans="1:14" ht="19.5" hidden="1" customHeight="1" thickBot="1" x14ac:dyDescent="0.3">
      <c r="A52" s="92" t="s">
        <v>4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4"/>
      <c r="M52" s="25">
        <f>SUM(M46:M51)</f>
        <v>0</v>
      </c>
      <c r="N52" s="51"/>
    </row>
    <row r="53" spans="1:14" ht="70.5" customHeight="1" thickBot="1" x14ac:dyDescent="0.3">
      <c r="A53" s="104" t="s">
        <v>36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85" t="s">
        <v>31</v>
      </c>
      <c r="N53" s="48" t="s">
        <v>24</v>
      </c>
    </row>
    <row r="54" spans="1:14" ht="42" customHeight="1" thickBot="1" x14ac:dyDescent="0.3">
      <c r="A54" s="107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86">
        <f>SUM(M64+M72+M79)</f>
        <v>0</v>
      </c>
      <c r="N54" s="55">
        <f>M9*8/92</f>
        <v>0</v>
      </c>
    </row>
    <row r="55" spans="1:14" ht="57" hidden="1" customHeight="1" x14ac:dyDescent="0.25">
      <c r="A55" s="110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53"/>
      <c r="N55" s="54"/>
    </row>
    <row r="56" spans="1:14" s="28" customFormat="1" ht="84" hidden="1" customHeight="1" thickBot="1" x14ac:dyDescent="0.3">
      <c r="A56" s="104"/>
      <c r="B56" s="105"/>
      <c r="C56" s="105"/>
      <c r="D56" s="105"/>
      <c r="E56" s="105"/>
      <c r="F56" s="105"/>
      <c r="G56" s="105"/>
      <c r="H56" s="105"/>
      <c r="I56" s="105"/>
      <c r="J56" s="105"/>
      <c r="K56" s="106"/>
      <c r="L56" s="57"/>
      <c r="M56" s="53"/>
      <c r="N56" s="53"/>
    </row>
    <row r="57" spans="1:14" ht="35.25" customHeight="1" thickBot="1" x14ac:dyDescent="0.3">
      <c r="A57" s="138" t="s">
        <v>47</v>
      </c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40"/>
    </row>
    <row r="58" spans="1:14" s="24" customFormat="1" ht="20.25" customHeight="1" x14ac:dyDescent="0.25">
      <c r="A58" s="38" t="s">
        <v>0</v>
      </c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1"/>
      <c r="M58" s="52"/>
      <c r="N58" s="23"/>
    </row>
    <row r="59" spans="1:14" s="24" customFormat="1" ht="20.25" customHeight="1" x14ac:dyDescent="0.25">
      <c r="A59" s="38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1"/>
      <c r="M59" s="52"/>
      <c r="N59" s="23"/>
    </row>
    <row r="60" spans="1:14" s="24" customFormat="1" ht="20.25" customHeight="1" x14ac:dyDescent="0.25">
      <c r="A60" s="38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1"/>
      <c r="M60" s="52"/>
      <c r="N60" s="23"/>
    </row>
    <row r="61" spans="1:14" s="24" customFormat="1" ht="20.25" customHeight="1" x14ac:dyDescent="0.25">
      <c r="A61" s="38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1"/>
      <c r="M61" s="52"/>
      <c r="N61" s="23"/>
    </row>
    <row r="62" spans="1:14" s="24" customFormat="1" ht="20.25" customHeight="1" x14ac:dyDescent="0.25">
      <c r="A62" s="38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1"/>
      <c r="M62" s="52"/>
      <c r="N62" s="23"/>
    </row>
    <row r="63" spans="1:14" s="24" customFormat="1" ht="20.25" customHeight="1" thickBot="1" x14ac:dyDescent="0.3">
      <c r="A63" s="38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1"/>
      <c r="M63" s="52"/>
      <c r="N63" s="23"/>
    </row>
    <row r="64" spans="1:14" ht="24.75" customHeight="1" thickBot="1" x14ac:dyDescent="0.3">
      <c r="A64" s="92" t="s">
        <v>26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4"/>
      <c r="M64" s="25">
        <f>SUM(M58:M63)</f>
        <v>0</v>
      </c>
      <c r="N64" s="27"/>
    </row>
    <row r="65" spans="1:14" ht="36" customHeight="1" thickBot="1" x14ac:dyDescent="0.3">
      <c r="A65" s="138" t="s">
        <v>27</v>
      </c>
      <c r="B65" s="139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40"/>
    </row>
    <row r="66" spans="1:14" s="24" customFormat="1" ht="20.25" customHeight="1" x14ac:dyDescent="0.25">
      <c r="A66" s="39" t="s">
        <v>0</v>
      </c>
      <c r="B66" s="149"/>
      <c r="C66" s="150"/>
      <c r="D66" s="150"/>
      <c r="E66" s="150"/>
      <c r="F66" s="150"/>
      <c r="G66" s="150"/>
      <c r="H66" s="150"/>
      <c r="I66" s="150"/>
      <c r="J66" s="150"/>
      <c r="K66" s="150"/>
      <c r="L66" s="151">
        <f>J66*K66</f>
        <v>0</v>
      </c>
      <c r="M66" s="81"/>
      <c r="N66" s="82"/>
    </row>
    <row r="67" spans="1:14" s="24" customFormat="1" ht="20.25" customHeight="1" x14ac:dyDescent="0.25">
      <c r="A67" s="38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1"/>
      <c r="M67" s="52"/>
      <c r="N67" s="23"/>
    </row>
    <row r="68" spans="1:14" s="24" customFormat="1" ht="20.25" customHeight="1" x14ac:dyDescent="0.25">
      <c r="A68" s="38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1"/>
      <c r="M68" s="52"/>
      <c r="N68" s="23"/>
    </row>
    <row r="69" spans="1:14" s="24" customFormat="1" ht="20.25" customHeight="1" x14ac:dyDescent="0.25">
      <c r="A69" s="38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1"/>
      <c r="M69" s="52"/>
      <c r="N69" s="23"/>
    </row>
    <row r="70" spans="1:14" s="24" customFormat="1" ht="20.25" customHeight="1" x14ac:dyDescent="0.25">
      <c r="A70" s="38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1">
        <f>J70*K70</f>
        <v>0</v>
      </c>
      <c r="M70" s="52"/>
      <c r="N70" s="23"/>
    </row>
    <row r="71" spans="1:14" s="24" customFormat="1" ht="20.25" customHeight="1" thickBot="1" x14ac:dyDescent="0.3">
      <c r="A71" s="38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1">
        <f>J71*K71</f>
        <v>0</v>
      </c>
      <c r="M71" s="52"/>
      <c r="N71" s="23"/>
    </row>
    <row r="72" spans="1:14" ht="24.75" customHeight="1" thickBot="1" x14ac:dyDescent="0.3">
      <c r="A72" s="92" t="s">
        <v>29</v>
      </c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4"/>
      <c r="M72" s="25">
        <f>SUM(M66:M71)</f>
        <v>0</v>
      </c>
      <c r="N72" s="27"/>
    </row>
    <row r="73" spans="1:14" ht="29.25" customHeight="1" thickBot="1" x14ac:dyDescent="0.3">
      <c r="A73" s="138" t="s">
        <v>28</v>
      </c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40"/>
    </row>
    <row r="74" spans="1:14" s="24" customFormat="1" ht="20.25" customHeight="1" x14ac:dyDescent="0.25">
      <c r="A74" s="39" t="s">
        <v>0</v>
      </c>
      <c r="B74" s="149"/>
      <c r="C74" s="150"/>
      <c r="D74" s="150"/>
      <c r="E74" s="150"/>
      <c r="F74" s="150"/>
      <c r="G74" s="150"/>
      <c r="H74" s="150"/>
      <c r="I74" s="150"/>
      <c r="J74" s="150"/>
      <c r="K74" s="150"/>
      <c r="L74" s="151">
        <f>J74*K74</f>
        <v>0</v>
      </c>
      <c r="M74" s="81"/>
      <c r="N74" s="82"/>
    </row>
    <row r="75" spans="1:14" s="24" customFormat="1" ht="20.25" customHeight="1" x14ac:dyDescent="0.25">
      <c r="A75" s="38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1"/>
      <c r="M75" s="52"/>
      <c r="N75" s="23"/>
    </row>
    <row r="76" spans="1:14" s="24" customFormat="1" ht="20.25" customHeight="1" x14ac:dyDescent="0.25">
      <c r="A76" s="38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1"/>
      <c r="M76" s="52"/>
      <c r="N76" s="23"/>
    </row>
    <row r="77" spans="1:14" s="24" customFormat="1" ht="20.25" customHeight="1" x14ac:dyDescent="0.25">
      <c r="A77" s="38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1">
        <f>J77*K77</f>
        <v>0</v>
      </c>
      <c r="M77" s="52"/>
      <c r="N77" s="23"/>
    </row>
    <row r="78" spans="1:14" s="24" customFormat="1" ht="20.25" customHeight="1" thickBot="1" x14ac:dyDescent="0.3">
      <c r="A78" s="38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1">
        <f>J78*K78</f>
        <v>0</v>
      </c>
      <c r="M78" s="52"/>
      <c r="N78" s="23"/>
    </row>
    <row r="79" spans="1:14" ht="24.75" customHeight="1" thickBot="1" x14ac:dyDescent="0.3">
      <c r="A79" s="92" t="s">
        <v>30</v>
      </c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4"/>
      <c r="M79" s="25">
        <f>SUM(M74:M78)</f>
        <v>0</v>
      </c>
      <c r="N79" s="26"/>
    </row>
    <row r="80" spans="1:14" ht="43.5" customHeight="1" thickBot="1" x14ac:dyDescent="0.3">
      <c r="A80" s="29">
        <f>COUNT(A13:A79)</f>
        <v>5</v>
      </c>
      <c r="B80" s="56" t="s">
        <v>74</v>
      </c>
      <c r="C80" s="145" t="s">
        <v>67</v>
      </c>
      <c r="D80" s="146"/>
      <c r="E80" s="146"/>
      <c r="F80" s="146"/>
      <c r="G80" s="146"/>
      <c r="H80" s="146"/>
      <c r="I80" s="146"/>
      <c r="J80" s="146"/>
      <c r="K80" s="146"/>
      <c r="L80" s="147"/>
      <c r="M80" s="30">
        <f>M18+M28+M36+M44+M52+M64+M72+M79</f>
        <v>0</v>
      </c>
      <c r="N80" s="31"/>
    </row>
    <row r="81" spans="4:14" x14ac:dyDescent="0.25">
      <c r="D81" s="144"/>
      <c r="E81" s="144"/>
      <c r="F81" s="148"/>
      <c r="G81" s="148"/>
      <c r="H81" s="19"/>
      <c r="I81" s="19"/>
      <c r="J81" s="19"/>
      <c r="K81" s="19"/>
      <c r="L81" s="19"/>
      <c r="M81" s="19"/>
      <c r="N81" s="19"/>
    </row>
    <row r="82" spans="4:14" x14ac:dyDescent="0.25">
      <c r="D82" s="45"/>
      <c r="E82" s="45"/>
      <c r="F82" s="44"/>
      <c r="G82" s="44"/>
      <c r="H82" s="19"/>
      <c r="I82" s="19"/>
      <c r="J82" s="19"/>
      <c r="K82" s="19"/>
      <c r="L82" s="19"/>
      <c r="M82" s="19"/>
      <c r="N82" s="19"/>
    </row>
    <row r="83" spans="4:14" x14ac:dyDescent="0.25">
      <c r="G83" s="19"/>
      <c r="H83" s="19"/>
      <c r="I83" s="19"/>
      <c r="J83" s="19"/>
      <c r="K83" s="19"/>
      <c r="L83" s="19"/>
      <c r="M83" s="19"/>
      <c r="N83" s="19"/>
    </row>
    <row r="84" spans="4:14" ht="27" customHeight="1" x14ac:dyDescent="0.25">
      <c r="G84" s="19"/>
      <c r="H84" s="19"/>
      <c r="I84" s="19"/>
      <c r="J84" s="19"/>
      <c r="K84" s="19"/>
      <c r="L84" s="19"/>
      <c r="M84" s="19"/>
      <c r="N84" s="19"/>
    </row>
    <row r="85" spans="4:14" ht="21.75" customHeight="1" x14ac:dyDescent="0.25">
      <c r="G85" s="19"/>
      <c r="H85" s="19"/>
      <c r="I85" s="19"/>
      <c r="J85" s="19"/>
      <c r="K85" s="19"/>
      <c r="L85" s="19"/>
      <c r="M85" s="19"/>
      <c r="N85" s="19"/>
    </row>
    <row r="86" spans="4:14" ht="21.75" customHeight="1" x14ac:dyDescent="0.25">
      <c r="G86" s="19"/>
      <c r="H86" s="19"/>
      <c r="I86" s="19"/>
      <c r="J86" s="19"/>
      <c r="K86" s="19"/>
      <c r="L86" s="19"/>
      <c r="M86" s="19"/>
      <c r="N86" s="19"/>
    </row>
    <row r="87" spans="4:14" ht="22.5" customHeight="1" x14ac:dyDescent="0.25">
      <c r="G87" s="19"/>
      <c r="H87" s="19"/>
      <c r="I87" s="19"/>
      <c r="J87" s="19"/>
      <c r="K87" s="19"/>
      <c r="L87" s="19"/>
      <c r="M87" s="19"/>
      <c r="N87" s="19"/>
    </row>
    <row r="88" spans="4:14" ht="22.5" customHeight="1" x14ac:dyDescent="0.25">
      <c r="G88" s="19"/>
      <c r="H88" s="19"/>
      <c r="I88" s="19"/>
      <c r="J88" s="19"/>
      <c r="K88" s="19"/>
      <c r="L88" s="19"/>
      <c r="M88" s="19"/>
      <c r="N88" s="19"/>
    </row>
    <row r="89" spans="4:14" ht="21.75" customHeight="1" x14ac:dyDescent="0.25">
      <c r="G89" s="19"/>
      <c r="H89" s="19"/>
      <c r="I89" s="19"/>
      <c r="J89" s="19"/>
      <c r="K89" s="19"/>
      <c r="L89" s="19"/>
      <c r="M89" s="19"/>
      <c r="N89" s="19"/>
    </row>
    <row r="90" spans="4:14" ht="21.75" customHeight="1" x14ac:dyDescent="0.25">
      <c r="G90" s="19"/>
      <c r="H90" s="19"/>
      <c r="I90" s="19"/>
    </row>
    <row r="91" spans="4:14" ht="21.75" customHeight="1" x14ac:dyDescent="0.25">
      <c r="G91" s="19"/>
      <c r="H91" s="19"/>
      <c r="I91" s="19"/>
    </row>
  </sheetData>
  <sheetProtection algorithmName="SHA-512" hashValue="11n8s0B63UIAnSNrKt1uFIo/cGupYJ50BlsrG+pQcMPkzr8L6hA1oKpEGypk7X2Q6OseXg6tLbEftgtnArucLw==" saltValue="aWuV3Fv/dw61e+VgPXVXQA==" spinCount="100000" sheet="1" objects="1" scenarios="1" insertRows="0"/>
  <mergeCells count="83">
    <mergeCell ref="B15:L15"/>
    <mergeCell ref="B16:L16"/>
    <mergeCell ref="B21:L21"/>
    <mergeCell ref="B22:L22"/>
    <mergeCell ref="B42:L42"/>
    <mergeCell ref="B30:L30"/>
    <mergeCell ref="B27:L27"/>
    <mergeCell ref="B39:L39"/>
    <mergeCell ref="B71:L71"/>
    <mergeCell ref="B67:L67"/>
    <mergeCell ref="B68:L68"/>
    <mergeCell ref="B69:L69"/>
    <mergeCell ref="B32:L32"/>
    <mergeCell ref="B33:L33"/>
    <mergeCell ref="A37:N37"/>
    <mergeCell ref="A1:N1"/>
    <mergeCell ref="A44:L44"/>
    <mergeCell ref="B23:L23"/>
    <mergeCell ref="A19:N19"/>
    <mergeCell ref="A18:L18"/>
    <mergeCell ref="A9:A11"/>
    <mergeCell ref="A12:N12"/>
    <mergeCell ref="N9:N11"/>
    <mergeCell ref="B17:L17"/>
    <mergeCell ref="B20:L20"/>
    <mergeCell ref="B24:L24"/>
    <mergeCell ref="B25:L25"/>
    <mergeCell ref="B35:L35"/>
    <mergeCell ref="B34:L34"/>
    <mergeCell ref="B26:L26"/>
    <mergeCell ref="B43:L43"/>
    <mergeCell ref="D81:E81"/>
    <mergeCell ref="A57:N57"/>
    <mergeCell ref="C80:L80"/>
    <mergeCell ref="F81:G81"/>
    <mergeCell ref="A79:L79"/>
    <mergeCell ref="A65:N65"/>
    <mergeCell ref="A64:L64"/>
    <mergeCell ref="B78:L78"/>
    <mergeCell ref="B66:L66"/>
    <mergeCell ref="B74:L74"/>
    <mergeCell ref="B77:L77"/>
    <mergeCell ref="B70:L70"/>
    <mergeCell ref="B75:L75"/>
    <mergeCell ref="B76:L76"/>
    <mergeCell ref="A73:N73"/>
    <mergeCell ref="A72:L72"/>
    <mergeCell ref="A28:L28"/>
    <mergeCell ref="A29:N29"/>
    <mergeCell ref="B61:L61"/>
    <mergeCell ref="A53:L55"/>
    <mergeCell ref="A56:K56"/>
    <mergeCell ref="B51:L51"/>
    <mergeCell ref="B46:L46"/>
    <mergeCell ref="B58:L58"/>
    <mergeCell ref="B40:L40"/>
    <mergeCell ref="B41:L41"/>
    <mergeCell ref="B31:L31"/>
    <mergeCell ref="B38:L38"/>
    <mergeCell ref="A36:L36"/>
    <mergeCell ref="A2:N2"/>
    <mergeCell ref="A3:D3"/>
    <mergeCell ref="A4:D4"/>
    <mergeCell ref="A5:D5"/>
    <mergeCell ref="A8:L8"/>
    <mergeCell ref="H5:M5"/>
    <mergeCell ref="E5:G5"/>
    <mergeCell ref="E3:N3"/>
    <mergeCell ref="E4:N4"/>
    <mergeCell ref="B13:L13"/>
    <mergeCell ref="B14:L14"/>
    <mergeCell ref="A6:N7"/>
    <mergeCell ref="M9:M11"/>
    <mergeCell ref="B9:L11"/>
    <mergeCell ref="B62:L62"/>
    <mergeCell ref="B63:L63"/>
    <mergeCell ref="A52:L52"/>
    <mergeCell ref="B50:L50"/>
    <mergeCell ref="B47:L47"/>
    <mergeCell ref="B48:L48"/>
    <mergeCell ref="B49:L49"/>
    <mergeCell ref="B59:L59"/>
    <mergeCell ref="B60:L60"/>
  </mergeCells>
  <conditionalFormatting sqref="N53">
    <cfRule type="cellIs" dxfId="2" priority="7" operator="greaterThan">
      <formula>(N6*8)/92</formula>
    </cfRule>
  </conditionalFormatting>
  <conditionalFormatting sqref="M54">
    <cfRule type="cellIs" dxfId="1" priority="1" operator="greaterThan">
      <formula>$N$54</formula>
    </cfRule>
  </conditionalFormatting>
  <dataValidations disablePrompts="1" count="2">
    <dataValidation type="decimal" operator="lessThanOrEqual" allowBlank="1" showInputMessage="1" showErrorMessage="1" errorTitle="Import superior a la factura" error="L'import introduït es superior a l'import de la factura_x000a_" sqref="N43 N17 N78 N27 N35 N63 N71">
      <formula1>L17</formula1>
    </dataValidation>
    <dataValidation type="decimal" operator="lessThanOrEqual" allowBlank="1" showInputMessage="1" showErrorMessage="1" errorTitle="Import superior a la factura" error="L'import introduït es superior a l'import de la factura_x000a_" sqref="N14:N16 N26 N34 N42 N62 N70 N77">
      <formula1>#REF!</formula1>
    </dataValidation>
  </dataValidations>
  <printOptions horizontalCentered="1"/>
  <pageMargins left="0.15748031496062992" right="0.15748031496062992" top="0.15748031496062992" bottom="0.35433070866141736" header="0" footer="0.31496062992125984"/>
  <pageSetup paperSize="9" scale="63" fitToHeight="0" orientation="landscape" horizontalDpi="4294967293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opLeftCell="A19" zoomScale="87" zoomScaleNormal="87" zoomScaleSheetLayoutView="78" zoomScalePageLayoutView="87" workbookViewId="0">
      <selection activeCell="F10" sqref="F10"/>
    </sheetView>
  </sheetViews>
  <sheetFormatPr baseColWidth="10" defaultColWidth="11.42578125" defaultRowHeight="11.25" x14ac:dyDescent="0.25"/>
  <cols>
    <col min="1" max="1" width="7.42578125" style="1" customWidth="1"/>
    <col min="2" max="2" width="44.85546875" style="1" customWidth="1"/>
    <col min="3" max="3" width="21" style="1" customWidth="1"/>
    <col min="4" max="4" width="35.42578125" style="1" customWidth="1"/>
    <col min="5" max="5" width="21.7109375" style="18" customWidth="1"/>
    <col min="6" max="6" width="16.7109375" style="18" customWidth="1"/>
    <col min="7" max="7" width="51.7109375" style="18" customWidth="1"/>
    <col min="8" max="8" width="0.140625" style="1" customWidth="1"/>
    <col min="9" max="9" width="11.42578125" style="1" hidden="1" customWidth="1"/>
    <col min="10" max="10" width="1.42578125" style="1" hidden="1" customWidth="1"/>
    <col min="11" max="11" width="22.85546875" style="1" customWidth="1"/>
    <col min="12" max="12" width="11.42578125" style="1"/>
    <col min="13" max="13" width="18.28515625" style="1" customWidth="1"/>
    <col min="14" max="16384" width="11.42578125" style="1"/>
  </cols>
  <sheetData>
    <row r="1" spans="1:13" ht="61.5" customHeight="1" x14ac:dyDescent="0.25">
      <c r="A1" s="225" t="s">
        <v>65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6"/>
    </row>
    <row r="2" spans="1:13" ht="38.25" customHeight="1" x14ac:dyDescent="0.25">
      <c r="A2" s="237" t="s">
        <v>22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</row>
    <row r="3" spans="1:13" ht="30.75" customHeight="1" x14ac:dyDescent="0.25">
      <c r="A3" s="217" t="s">
        <v>51</v>
      </c>
      <c r="B3" s="217"/>
      <c r="C3" s="207">
        <f>GASTOS!E3</f>
        <v>0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</row>
    <row r="4" spans="1:13" ht="31.5" customHeight="1" x14ac:dyDescent="0.25">
      <c r="A4" s="217" t="s">
        <v>50</v>
      </c>
      <c r="B4" s="217"/>
      <c r="C4" s="207">
        <f>GASTOS!E4</f>
        <v>0</v>
      </c>
      <c r="D4" s="207"/>
      <c r="E4" s="207"/>
      <c r="F4" s="207"/>
      <c r="G4" s="207"/>
      <c r="H4" s="207"/>
      <c r="I4" s="207"/>
      <c r="J4" s="207"/>
      <c r="K4" s="207"/>
      <c r="L4" s="207"/>
      <c r="M4" s="207"/>
    </row>
    <row r="5" spans="1:13" ht="36.75" customHeight="1" x14ac:dyDescent="0.25">
      <c r="A5" s="218" t="s">
        <v>49</v>
      </c>
      <c r="B5" s="218"/>
      <c r="C5" s="215">
        <f>GASTOS!E5</f>
        <v>0</v>
      </c>
      <c r="D5" s="216"/>
      <c r="E5" s="213" t="s">
        <v>48</v>
      </c>
      <c r="F5" s="214"/>
      <c r="G5" s="59">
        <f>GASTOS!N5</f>
        <v>0</v>
      </c>
    </row>
    <row r="6" spans="1:13" ht="30.75" customHeight="1" thickBot="1" x14ac:dyDescent="0.3">
      <c r="A6" s="208" t="s">
        <v>54</v>
      </c>
      <c r="B6" s="208"/>
      <c r="C6" s="208"/>
      <c r="D6" s="208"/>
      <c r="E6" s="208"/>
      <c r="F6" s="208"/>
      <c r="G6" s="209"/>
      <c r="H6" s="208"/>
      <c r="I6" s="208"/>
      <c r="J6" s="208"/>
      <c r="K6" s="209"/>
      <c r="L6" s="209"/>
      <c r="M6" s="209"/>
    </row>
    <row r="7" spans="1:13" s="33" customFormat="1" ht="50.25" customHeight="1" x14ac:dyDescent="0.25">
      <c r="A7" s="236" t="s">
        <v>17</v>
      </c>
      <c r="B7" s="210" t="s">
        <v>75</v>
      </c>
      <c r="C7" s="211"/>
      <c r="D7" s="211"/>
      <c r="E7" s="212"/>
      <c r="F7" s="235" t="s">
        <v>14</v>
      </c>
      <c r="G7" s="198"/>
      <c r="H7" s="65"/>
      <c r="I7" s="65"/>
      <c r="J7" s="65"/>
      <c r="K7" s="219" t="s">
        <v>16</v>
      </c>
      <c r="L7" s="220"/>
      <c r="M7" s="221"/>
    </row>
    <row r="8" spans="1:13" s="33" customFormat="1" ht="48.75" customHeight="1" thickBot="1" x14ac:dyDescent="0.3">
      <c r="A8" s="236"/>
      <c r="B8" s="210"/>
      <c r="C8" s="211"/>
      <c r="D8" s="211"/>
      <c r="E8" s="212"/>
      <c r="F8" s="235"/>
      <c r="G8" s="197"/>
      <c r="H8" s="66"/>
      <c r="I8" s="66"/>
      <c r="J8" s="66"/>
      <c r="K8" s="222"/>
      <c r="L8" s="223"/>
      <c r="M8" s="224"/>
    </row>
    <row r="9" spans="1:13" s="19" customFormat="1" ht="45" customHeight="1" thickBot="1" x14ac:dyDescent="0.3">
      <c r="A9" s="138" t="s">
        <v>52</v>
      </c>
      <c r="B9" s="139"/>
      <c r="C9" s="139"/>
      <c r="D9" s="139"/>
      <c r="E9" s="139"/>
      <c r="F9" s="139"/>
      <c r="G9" s="202"/>
      <c r="H9" s="202"/>
      <c r="I9" s="202"/>
      <c r="J9" s="202"/>
      <c r="K9" s="202"/>
      <c r="L9" s="202"/>
      <c r="M9" s="203"/>
    </row>
    <row r="10" spans="1:13" s="35" customFormat="1" ht="21" customHeight="1" thickBot="1" x14ac:dyDescent="0.3">
      <c r="A10" s="43">
        <v>1</v>
      </c>
      <c r="B10" s="189"/>
      <c r="C10" s="189"/>
      <c r="D10" s="189"/>
      <c r="E10" s="189"/>
      <c r="F10" s="78"/>
      <c r="G10" s="70"/>
      <c r="H10" s="71"/>
      <c r="I10" s="71"/>
      <c r="J10" s="71"/>
      <c r="K10" s="200"/>
      <c r="L10" s="200"/>
      <c r="M10" s="201"/>
    </row>
    <row r="11" spans="1:13" ht="22.5" customHeight="1" thickBot="1" x14ac:dyDescent="0.3">
      <c r="A11" s="186" t="s">
        <v>5</v>
      </c>
      <c r="B11" s="187"/>
      <c r="C11" s="187"/>
      <c r="D11" s="187"/>
      <c r="E11" s="188"/>
      <c r="F11" s="69">
        <f>SUM(F10:F10)</f>
        <v>0</v>
      </c>
      <c r="G11" s="67"/>
      <c r="H11" s="68"/>
      <c r="I11" s="68"/>
      <c r="J11" s="68"/>
      <c r="K11" s="191"/>
      <c r="L11" s="191"/>
      <c r="M11" s="192"/>
    </row>
    <row r="12" spans="1:13" ht="45" customHeight="1" thickBot="1" x14ac:dyDescent="0.3">
      <c r="A12" s="138" t="s">
        <v>79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40"/>
    </row>
    <row r="13" spans="1:13" ht="22.5" customHeight="1" x14ac:dyDescent="0.25">
      <c r="A13" s="41">
        <v>2</v>
      </c>
      <c r="B13" s="189"/>
      <c r="C13" s="189"/>
      <c r="D13" s="189"/>
      <c r="E13" s="189"/>
      <c r="F13" s="62"/>
      <c r="G13" s="76" t="s">
        <v>68</v>
      </c>
      <c r="H13" s="74"/>
      <c r="I13" s="74"/>
      <c r="J13" s="74"/>
      <c r="K13" s="204"/>
      <c r="L13" s="205"/>
      <c r="M13" s="206"/>
    </row>
    <row r="14" spans="1:13" ht="22.5" customHeight="1" x14ac:dyDescent="0.25">
      <c r="A14" s="41">
        <v>3</v>
      </c>
      <c r="B14" s="172"/>
      <c r="C14" s="173"/>
      <c r="D14" s="173"/>
      <c r="E14" s="174"/>
      <c r="F14" s="62"/>
      <c r="G14" s="76" t="s">
        <v>68</v>
      </c>
      <c r="H14" s="74"/>
      <c r="I14" s="74"/>
      <c r="J14" s="74"/>
      <c r="K14" s="175"/>
      <c r="L14" s="176"/>
      <c r="M14" s="177"/>
    </row>
    <row r="15" spans="1:13" s="35" customFormat="1" ht="20.25" customHeight="1" x14ac:dyDescent="0.25">
      <c r="A15" s="41">
        <v>4</v>
      </c>
      <c r="B15" s="184"/>
      <c r="C15" s="184"/>
      <c r="D15" s="184"/>
      <c r="E15" s="184"/>
      <c r="F15" s="63"/>
      <c r="G15" s="76" t="s">
        <v>68</v>
      </c>
      <c r="H15" s="73"/>
      <c r="I15" s="73"/>
      <c r="J15" s="73"/>
      <c r="K15" s="175"/>
      <c r="L15" s="176"/>
      <c r="M15" s="177"/>
    </row>
    <row r="16" spans="1:13" s="35" customFormat="1" ht="20.25" customHeight="1" x14ac:dyDescent="0.25">
      <c r="A16" s="41">
        <v>5</v>
      </c>
      <c r="B16" s="172"/>
      <c r="C16" s="173"/>
      <c r="D16" s="173"/>
      <c r="E16" s="174"/>
      <c r="F16" s="64"/>
      <c r="G16" s="76" t="s">
        <v>69</v>
      </c>
      <c r="H16" s="77"/>
      <c r="I16" s="77"/>
      <c r="J16" s="77"/>
      <c r="K16" s="166"/>
      <c r="L16" s="167"/>
      <c r="M16" s="168"/>
    </row>
    <row r="17" spans="1:13" s="35" customFormat="1" ht="19.5" customHeight="1" thickBot="1" x14ac:dyDescent="0.3">
      <c r="A17" s="41">
        <v>6</v>
      </c>
      <c r="B17" s="185"/>
      <c r="C17" s="185"/>
      <c r="D17" s="185"/>
      <c r="E17" s="185"/>
      <c r="F17" s="64"/>
      <c r="G17" s="76" t="s">
        <v>68</v>
      </c>
      <c r="H17" s="75"/>
      <c r="I17" s="75"/>
      <c r="J17" s="75"/>
      <c r="K17" s="178"/>
      <c r="L17" s="179"/>
      <c r="M17" s="180"/>
    </row>
    <row r="18" spans="1:13" ht="19.5" customHeight="1" thickBot="1" x14ac:dyDescent="0.3">
      <c r="A18" s="186" t="s">
        <v>1</v>
      </c>
      <c r="B18" s="187"/>
      <c r="C18" s="187"/>
      <c r="D18" s="187"/>
      <c r="E18" s="188"/>
      <c r="F18" s="60">
        <f>SUM(F13:F17)</f>
        <v>0</v>
      </c>
      <c r="G18" s="72"/>
      <c r="H18" s="72"/>
      <c r="I18" s="72"/>
      <c r="J18" s="72"/>
      <c r="K18" s="72"/>
      <c r="L18" s="72"/>
      <c r="M18" s="72"/>
    </row>
    <row r="19" spans="1:13" ht="45.75" customHeight="1" thickBot="1" x14ac:dyDescent="0.3">
      <c r="A19" s="181" t="s">
        <v>78</v>
      </c>
      <c r="B19" s="182"/>
      <c r="C19" s="182"/>
      <c r="D19" s="182"/>
      <c r="E19" s="182"/>
      <c r="F19" s="183"/>
      <c r="G19" s="183"/>
      <c r="H19" s="183"/>
      <c r="I19" s="183"/>
      <c r="J19" s="183"/>
      <c r="K19" s="183"/>
      <c r="L19" s="183"/>
      <c r="M19" s="183"/>
    </row>
    <row r="20" spans="1:13" ht="18" customHeight="1" x14ac:dyDescent="0.25">
      <c r="A20" s="41">
        <v>7</v>
      </c>
      <c r="B20" s="189"/>
      <c r="C20" s="189"/>
      <c r="D20" s="189"/>
      <c r="E20" s="189"/>
      <c r="F20" s="34"/>
      <c r="G20" s="196"/>
      <c r="K20" s="175"/>
      <c r="L20" s="176"/>
      <c r="M20" s="177"/>
    </row>
    <row r="21" spans="1:13" s="35" customFormat="1" ht="22.5" customHeight="1" x14ac:dyDescent="0.25">
      <c r="A21" s="40">
        <v>8</v>
      </c>
      <c r="B21" s="184"/>
      <c r="C21" s="184"/>
      <c r="D21" s="184"/>
      <c r="E21" s="184"/>
      <c r="F21" s="37"/>
      <c r="G21" s="196"/>
      <c r="K21" s="169"/>
      <c r="L21" s="170"/>
      <c r="M21" s="171"/>
    </row>
    <row r="22" spans="1:13" s="35" customFormat="1" ht="22.5" customHeight="1" x14ac:dyDescent="0.25">
      <c r="A22" s="41">
        <v>9</v>
      </c>
      <c r="B22" s="172"/>
      <c r="C22" s="173"/>
      <c r="D22" s="173"/>
      <c r="E22" s="174"/>
      <c r="F22" s="61"/>
      <c r="G22" s="196"/>
      <c r="K22" s="169"/>
      <c r="L22" s="170"/>
      <c r="M22" s="171"/>
    </row>
    <row r="23" spans="1:13" s="35" customFormat="1" ht="22.5" customHeight="1" x14ac:dyDescent="0.25">
      <c r="A23" s="40">
        <v>10</v>
      </c>
      <c r="B23" s="172"/>
      <c r="C23" s="173"/>
      <c r="D23" s="173"/>
      <c r="E23" s="174"/>
      <c r="F23" s="61"/>
      <c r="G23" s="196"/>
      <c r="K23" s="169"/>
      <c r="L23" s="170"/>
      <c r="M23" s="171"/>
    </row>
    <row r="24" spans="1:13" s="35" customFormat="1" ht="20.25" customHeight="1" thickBot="1" x14ac:dyDescent="0.3">
      <c r="A24" s="41">
        <v>11</v>
      </c>
      <c r="B24" s="185"/>
      <c r="C24" s="185"/>
      <c r="D24" s="185"/>
      <c r="E24" s="185"/>
      <c r="F24" s="61"/>
      <c r="G24" s="196"/>
      <c r="K24" s="169"/>
      <c r="L24" s="170"/>
      <c r="M24" s="171"/>
    </row>
    <row r="25" spans="1:13" ht="23.25" customHeight="1" thickBot="1" x14ac:dyDescent="0.3">
      <c r="A25" s="186" t="s">
        <v>2</v>
      </c>
      <c r="B25" s="187"/>
      <c r="C25" s="187"/>
      <c r="D25" s="187"/>
      <c r="E25" s="188"/>
      <c r="F25" s="60">
        <f>SUM(F20:F24)</f>
        <v>0</v>
      </c>
      <c r="G25" s="197"/>
      <c r="K25" s="190"/>
      <c r="L25" s="191"/>
      <c r="M25" s="192"/>
    </row>
    <row r="26" spans="1:13" ht="45" customHeight="1" thickBot="1" x14ac:dyDescent="0.3">
      <c r="A26" s="138" t="s">
        <v>53</v>
      </c>
      <c r="B26" s="139"/>
      <c r="C26" s="139"/>
      <c r="D26" s="139"/>
      <c r="E26" s="139"/>
      <c r="F26" s="139"/>
      <c r="G26" s="183"/>
      <c r="H26" s="139"/>
      <c r="I26" s="139"/>
      <c r="J26" s="139"/>
      <c r="K26" s="139"/>
      <c r="L26" s="139"/>
      <c r="M26" s="140"/>
    </row>
    <row r="27" spans="1:13" ht="22.5" customHeight="1" x14ac:dyDescent="0.25">
      <c r="A27" s="41">
        <v>12</v>
      </c>
      <c r="B27" s="189"/>
      <c r="C27" s="189"/>
      <c r="D27" s="189"/>
      <c r="E27" s="189"/>
      <c r="F27" s="34"/>
      <c r="G27" s="198"/>
      <c r="K27" s="199"/>
      <c r="L27" s="200"/>
      <c r="M27" s="201"/>
    </row>
    <row r="28" spans="1:13" ht="22.5" customHeight="1" x14ac:dyDescent="0.25">
      <c r="A28" s="41">
        <v>13</v>
      </c>
      <c r="B28" s="172"/>
      <c r="C28" s="173"/>
      <c r="D28" s="173"/>
      <c r="E28" s="174"/>
      <c r="F28" s="34"/>
      <c r="G28" s="196"/>
      <c r="K28" s="175"/>
      <c r="L28" s="176"/>
      <c r="M28" s="177"/>
    </row>
    <row r="29" spans="1:13" ht="22.5" customHeight="1" x14ac:dyDescent="0.25">
      <c r="A29" s="41">
        <v>14</v>
      </c>
      <c r="B29" s="172"/>
      <c r="C29" s="173"/>
      <c r="D29" s="173"/>
      <c r="E29" s="174"/>
      <c r="F29" s="34"/>
      <c r="G29" s="196"/>
      <c r="K29" s="175"/>
      <c r="L29" s="176"/>
      <c r="M29" s="177"/>
    </row>
    <row r="30" spans="1:13" s="35" customFormat="1" ht="20.25" customHeight="1" x14ac:dyDescent="0.25">
      <c r="A30" s="40">
        <v>15</v>
      </c>
      <c r="B30" s="184"/>
      <c r="C30" s="184"/>
      <c r="D30" s="184"/>
      <c r="E30" s="184"/>
      <c r="F30" s="37"/>
      <c r="G30" s="196"/>
      <c r="K30" s="193"/>
      <c r="L30" s="194"/>
      <c r="M30" s="195"/>
    </row>
    <row r="31" spans="1:13" s="35" customFormat="1" ht="19.5" customHeight="1" thickBot="1" x14ac:dyDescent="0.3">
      <c r="A31" s="42">
        <v>16</v>
      </c>
      <c r="B31" s="185"/>
      <c r="C31" s="185"/>
      <c r="D31" s="185"/>
      <c r="E31" s="185"/>
      <c r="F31" s="37"/>
      <c r="G31" s="196"/>
      <c r="K31" s="169"/>
      <c r="L31" s="170"/>
      <c r="M31" s="171"/>
    </row>
    <row r="32" spans="1:13" ht="19.5" customHeight="1" thickBot="1" x14ac:dyDescent="0.3">
      <c r="A32" s="232" t="s">
        <v>3</v>
      </c>
      <c r="B32" s="233"/>
      <c r="C32" s="233"/>
      <c r="D32" s="233"/>
      <c r="E32" s="234"/>
      <c r="F32" s="36">
        <f>SUM(F27:F31)</f>
        <v>0</v>
      </c>
      <c r="G32" s="197"/>
      <c r="K32" s="190"/>
      <c r="L32" s="191"/>
      <c r="M32" s="192"/>
    </row>
    <row r="33" spans="1:13" ht="57" customHeight="1" thickBot="1" x14ac:dyDescent="0.3">
      <c r="A33" s="229" t="s">
        <v>43</v>
      </c>
      <c r="B33" s="230"/>
      <c r="C33" s="230"/>
      <c r="D33" s="230"/>
      <c r="E33" s="231"/>
      <c r="F33" s="227">
        <f>F11+F18+F25+F32</f>
        <v>0</v>
      </c>
      <c r="G33" s="228"/>
      <c r="K33" s="35"/>
      <c r="L33" s="35"/>
      <c r="M33" s="35"/>
    </row>
  </sheetData>
  <sheetProtection algorithmName="SHA-512" hashValue="Z/wURu5hdposnRe9OQ3lnQ3QkBFKvEJTuCej3Q8T+eCCadn3Fm+5dDqUZ5foLUoioK8M2YaQTXiIYEw7e0Ruyg==" saltValue="yqS4SCQ7MF5674tO3BReBA==" spinCount="100000" sheet="1" objects="1" scenarios="1" insertRows="0"/>
  <mergeCells count="62">
    <mergeCell ref="A1:M1"/>
    <mergeCell ref="F33:G33"/>
    <mergeCell ref="A33:E33"/>
    <mergeCell ref="B21:E21"/>
    <mergeCell ref="B24:E24"/>
    <mergeCell ref="B27:E27"/>
    <mergeCell ref="B30:E30"/>
    <mergeCell ref="B31:E31"/>
    <mergeCell ref="A25:E25"/>
    <mergeCell ref="A32:E32"/>
    <mergeCell ref="A3:B3"/>
    <mergeCell ref="G7:G8"/>
    <mergeCell ref="F7:F8"/>
    <mergeCell ref="A7:A8"/>
    <mergeCell ref="A2:M2"/>
    <mergeCell ref="C3:M3"/>
    <mergeCell ref="C4:M4"/>
    <mergeCell ref="A6:M6"/>
    <mergeCell ref="B7:E8"/>
    <mergeCell ref="E5:F5"/>
    <mergeCell ref="C5:D5"/>
    <mergeCell ref="A4:B4"/>
    <mergeCell ref="A5:B5"/>
    <mergeCell ref="K7:M8"/>
    <mergeCell ref="A11:E11"/>
    <mergeCell ref="B10:E10"/>
    <mergeCell ref="B13:E13"/>
    <mergeCell ref="A9:M9"/>
    <mergeCell ref="A12:M12"/>
    <mergeCell ref="K10:M10"/>
    <mergeCell ref="K11:M11"/>
    <mergeCell ref="K13:M13"/>
    <mergeCell ref="K32:M32"/>
    <mergeCell ref="K31:M31"/>
    <mergeCell ref="K30:M30"/>
    <mergeCell ref="G20:G25"/>
    <mergeCell ref="G27:G32"/>
    <mergeCell ref="A26:M26"/>
    <mergeCell ref="B22:E22"/>
    <mergeCell ref="B23:E23"/>
    <mergeCell ref="B28:E28"/>
    <mergeCell ref="B29:E29"/>
    <mergeCell ref="K20:M20"/>
    <mergeCell ref="K25:M25"/>
    <mergeCell ref="K24:M24"/>
    <mergeCell ref="K28:M28"/>
    <mergeCell ref="K29:M29"/>
    <mergeCell ref="K27:M27"/>
    <mergeCell ref="K16:M16"/>
    <mergeCell ref="K22:M22"/>
    <mergeCell ref="K23:M23"/>
    <mergeCell ref="B14:E14"/>
    <mergeCell ref="B16:E16"/>
    <mergeCell ref="K14:M14"/>
    <mergeCell ref="K15:M15"/>
    <mergeCell ref="K17:M17"/>
    <mergeCell ref="A19:M19"/>
    <mergeCell ref="B15:E15"/>
    <mergeCell ref="B17:E17"/>
    <mergeCell ref="A18:E18"/>
    <mergeCell ref="K21:M21"/>
    <mergeCell ref="B20:E20"/>
  </mergeCells>
  <printOptions horizontalCentered="1"/>
  <pageMargins left="0.15748031496062992" right="0.15748031496062992" top="0.15748031496062992" bottom="0.35433070866141736" header="0" footer="0.31496062992125984"/>
  <pageSetup paperSize="9" scale="58" fitToHeight="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tabSelected="1" zoomScale="75" zoomScaleNormal="75" zoomScaleSheetLayoutView="66" zoomScalePageLayoutView="118" workbookViewId="0">
      <selection activeCell="D15" sqref="D15:F15"/>
    </sheetView>
  </sheetViews>
  <sheetFormatPr baseColWidth="10" defaultColWidth="11.42578125" defaultRowHeight="11.25" x14ac:dyDescent="0.25"/>
  <cols>
    <col min="1" max="1" width="4.7109375" style="1" customWidth="1"/>
    <col min="2" max="2" width="70.28515625" style="1" customWidth="1"/>
    <col min="3" max="3" width="25.140625" style="1" customWidth="1"/>
    <col min="4" max="4" width="26" style="18" customWidth="1"/>
    <col min="5" max="5" width="70.42578125" style="18" customWidth="1"/>
    <col min="6" max="6" width="24.140625" style="18" customWidth="1"/>
    <col min="7" max="11" width="11.42578125" style="1" hidden="1" customWidth="1"/>
    <col min="12" max="16384" width="11.42578125" style="1"/>
  </cols>
  <sheetData>
    <row r="1" spans="1:17" ht="61.5" customHeight="1" thickBot="1" x14ac:dyDescent="0.3">
      <c r="A1" s="258" t="s">
        <v>66</v>
      </c>
      <c r="B1" s="258"/>
      <c r="C1" s="258"/>
      <c r="D1" s="258"/>
      <c r="E1" s="258"/>
      <c r="F1" s="258"/>
      <c r="G1" s="258"/>
      <c r="H1" s="258"/>
      <c r="I1" s="258"/>
      <c r="J1" s="258"/>
      <c r="K1" s="259"/>
    </row>
    <row r="2" spans="1:17" ht="33" customHeight="1" thickBot="1" x14ac:dyDescent="0.3">
      <c r="A2" s="264" t="s">
        <v>23</v>
      </c>
      <c r="B2" s="265"/>
      <c r="C2" s="265"/>
      <c r="D2" s="266"/>
      <c r="E2" s="266"/>
      <c r="F2" s="267"/>
    </row>
    <row r="3" spans="1:17" ht="30" customHeight="1" x14ac:dyDescent="0.25">
      <c r="A3" s="268" t="s">
        <v>19</v>
      </c>
      <c r="B3" s="269"/>
      <c r="C3" s="279">
        <f>INGRESOS!C3</f>
        <v>0</v>
      </c>
      <c r="D3" s="280"/>
      <c r="E3" s="280"/>
      <c r="F3" s="281"/>
    </row>
    <row r="4" spans="1:17" ht="30" customHeight="1" x14ac:dyDescent="0.25">
      <c r="A4" s="260" t="s">
        <v>64</v>
      </c>
      <c r="B4" s="261"/>
      <c r="C4" s="282">
        <f>INGRESOS!C4</f>
        <v>0</v>
      </c>
      <c r="D4" s="283"/>
      <c r="E4" s="283"/>
      <c r="F4" s="284"/>
    </row>
    <row r="5" spans="1:17" ht="29.25" customHeight="1" thickBot="1" x14ac:dyDescent="0.3">
      <c r="A5" s="262" t="s">
        <v>18</v>
      </c>
      <c r="B5" s="263"/>
      <c r="C5" s="277">
        <f>GASTOS!E5</f>
        <v>0</v>
      </c>
      <c r="D5" s="278"/>
      <c r="E5" s="275" t="s">
        <v>6</v>
      </c>
      <c r="F5" s="276"/>
    </row>
    <row r="6" spans="1:17" s="2" customFormat="1" ht="55.5" customHeight="1" thickBot="1" x14ac:dyDescent="0.3">
      <c r="A6" s="270" t="s">
        <v>7</v>
      </c>
      <c r="B6" s="271"/>
      <c r="C6" s="272"/>
      <c r="D6" s="270" t="s">
        <v>8</v>
      </c>
      <c r="E6" s="273"/>
      <c r="F6" s="274"/>
    </row>
    <row r="7" spans="1:17" s="4" customFormat="1" ht="42.75" customHeight="1" x14ac:dyDescent="0.25">
      <c r="A7" s="285" t="s">
        <v>9</v>
      </c>
      <c r="B7" s="285"/>
      <c r="C7" s="3" t="s">
        <v>10</v>
      </c>
      <c r="D7" s="286" t="s">
        <v>11</v>
      </c>
      <c r="E7" s="287"/>
      <c r="F7" s="3" t="s">
        <v>12</v>
      </c>
      <c r="Q7" s="50"/>
    </row>
    <row r="8" spans="1:17" s="4" customFormat="1" ht="45" customHeight="1" x14ac:dyDescent="0.25">
      <c r="A8" s="248" t="s">
        <v>55</v>
      </c>
      <c r="B8" s="249"/>
      <c r="C8" s="5">
        <f>GASTOS!M18</f>
        <v>0</v>
      </c>
      <c r="D8" s="247" t="s">
        <v>62</v>
      </c>
      <c r="E8" s="247"/>
      <c r="F8" s="5">
        <f>INGRESOS!F11</f>
        <v>0</v>
      </c>
      <c r="N8" s="46" t="s">
        <v>20</v>
      </c>
    </row>
    <row r="9" spans="1:17" s="4" customFormat="1" ht="45" customHeight="1" x14ac:dyDescent="0.25">
      <c r="A9" s="248" t="s">
        <v>56</v>
      </c>
      <c r="B9" s="249"/>
      <c r="C9" s="5">
        <f>GASTOS!M28</f>
        <v>0</v>
      </c>
      <c r="D9" s="247" t="s">
        <v>77</v>
      </c>
      <c r="E9" s="247"/>
      <c r="F9" s="5">
        <f>INGRESOS!F18</f>
        <v>0</v>
      </c>
    </row>
    <row r="10" spans="1:17" s="4" customFormat="1" ht="45" customHeight="1" x14ac:dyDescent="0.25">
      <c r="A10" s="248" t="s">
        <v>57</v>
      </c>
      <c r="B10" s="249"/>
      <c r="C10" s="5">
        <f>GASTOS!M36</f>
        <v>0</v>
      </c>
      <c r="D10" s="247" t="s">
        <v>76</v>
      </c>
      <c r="E10" s="247"/>
      <c r="F10" s="5">
        <f>INGRESOS!F25</f>
        <v>0</v>
      </c>
    </row>
    <row r="11" spans="1:17" s="4" customFormat="1" ht="45" customHeight="1" thickBot="1" x14ac:dyDescent="0.3">
      <c r="A11" s="248" t="s">
        <v>58</v>
      </c>
      <c r="B11" s="249"/>
      <c r="C11" s="5">
        <f>GASTOS!M44</f>
        <v>0</v>
      </c>
      <c r="D11" s="250" t="s">
        <v>73</v>
      </c>
      <c r="E11" s="250"/>
      <c r="F11" s="49">
        <f>INGRESOS!F32</f>
        <v>0</v>
      </c>
    </row>
    <row r="12" spans="1:17" s="4" customFormat="1" ht="45" customHeight="1" thickBot="1" x14ac:dyDescent="0.3">
      <c r="A12" s="255" t="s">
        <v>59</v>
      </c>
      <c r="B12" s="256"/>
      <c r="C12" s="5">
        <f>GASTOS!M64</f>
        <v>0</v>
      </c>
      <c r="D12" s="253" t="s">
        <v>42</v>
      </c>
      <c r="E12" s="254"/>
      <c r="F12" s="88">
        <f>SUM(F8:F11)</f>
        <v>0</v>
      </c>
      <c r="O12" s="50" t="s">
        <v>38</v>
      </c>
    </row>
    <row r="13" spans="1:17" s="50" customFormat="1" ht="45" customHeight="1" thickBot="1" x14ac:dyDescent="0.3">
      <c r="A13" s="257" t="s">
        <v>60</v>
      </c>
      <c r="B13" s="252"/>
      <c r="C13" s="5">
        <f>GASTOS!M72</f>
        <v>0</v>
      </c>
      <c r="O13" s="50" t="s">
        <v>39</v>
      </c>
    </row>
    <row r="14" spans="1:17" s="4" customFormat="1" ht="45" customHeight="1" thickBot="1" x14ac:dyDescent="0.3">
      <c r="A14" s="251" t="s">
        <v>61</v>
      </c>
      <c r="B14" s="252"/>
      <c r="C14" s="58">
        <f>GASTOS!M79</f>
        <v>0</v>
      </c>
      <c r="D14" s="241" t="s">
        <v>40</v>
      </c>
      <c r="E14" s="242"/>
      <c r="F14" s="243"/>
    </row>
    <row r="15" spans="1:17" s="4" customFormat="1" ht="39.75" customHeight="1" thickBot="1" x14ac:dyDescent="0.3">
      <c r="A15" s="239" t="s">
        <v>13</v>
      </c>
      <c r="B15" s="240"/>
      <c r="C15" s="87">
        <f>SUM(C8:C14)</f>
        <v>0</v>
      </c>
      <c r="D15" s="244">
        <f>C15-F12</f>
        <v>0</v>
      </c>
      <c r="E15" s="245"/>
      <c r="F15" s="246"/>
    </row>
    <row r="16" spans="1:17" s="4" customFormat="1" ht="25.5" customHeight="1" x14ac:dyDescent="0.25">
      <c r="C16" s="47"/>
      <c r="D16" s="50"/>
      <c r="E16" s="50"/>
      <c r="F16" s="50"/>
    </row>
    <row r="17" spans="1:6" s="4" customFormat="1" ht="15.75" hidden="1" customHeight="1" x14ac:dyDescent="0.25">
      <c r="A17" s="6"/>
      <c r="B17" s="17"/>
      <c r="C17" s="17"/>
      <c r="D17" s="17"/>
      <c r="E17" s="17"/>
      <c r="F17" s="17"/>
    </row>
    <row r="18" spans="1:6" s="4" customFormat="1" ht="18" customHeight="1" x14ac:dyDescent="0.25">
      <c r="A18" s="7"/>
      <c r="B18" s="9"/>
      <c r="C18" s="9"/>
      <c r="D18" s="9"/>
      <c r="E18" s="9"/>
      <c r="F18" s="8"/>
    </row>
    <row r="19" spans="1:6" s="4" customFormat="1" ht="19.5" customHeight="1" x14ac:dyDescent="0.25">
      <c r="A19" s="10"/>
      <c r="B19" s="10"/>
      <c r="C19" s="10"/>
      <c r="D19" s="10"/>
      <c r="E19" s="10"/>
      <c r="F19" s="11"/>
    </row>
    <row r="20" spans="1:6" s="4" customFormat="1" ht="28.5" customHeight="1" x14ac:dyDescent="0.25">
      <c r="A20" s="13"/>
      <c r="B20" s="13"/>
      <c r="C20" s="13"/>
      <c r="D20" s="13"/>
      <c r="E20" s="13"/>
      <c r="F20" s="14"/>
    </row>
    <row r="21" spans="1:6" s="4" customFormat="1" x14ac:dyDescent="0.25">
      <c r="D21" s="15"/>
      <c r="E21" s="15"/>
      <c r="F21" s="15"/>
    </row>
    <row r="22" spans="1:6" s="4" customFormat="1" x14ac:dyDescent="0.25">
      <c r="A22" s="16"/>
      <c r="B22" s="16"/>
      <c r="C22" s="16"/>
      <c r="D22" s="17"/>
      <c r="E22" s="17"/>
      <c r="F22" s="17"/>
    </row>
    <row r="23" spans="1:6" ht="39" customHeight="1" x14ac:dyDescent="0.25">
      <c r="F23" s="1"/>
    </row>
    <row r="24" spans="1:6" ht="31.5" customHeight="1" x14ac:dyDescent="0.25">
      <c r="F24" s="1"/>
    </row>
    <row r="25" spans="1:6" x14ac:dyDescent="0.25">
      <c r="F25" s="1"/>
    </row>
    <row r="26" spans="1:6" x14ac:dyDescent="0.25">
      <c r="F26" s="1"/>
    </row>
    <row r="27" spans="1:6" ht="35.25" customHeight="1" x14ac:dyDescent="0.25">
      <c r="F27" s="1"/>
    </row>
    <row r="28" spans="1:6" x14ac:dyDescent="0.25">
      <c r="B28" s="12"/>
      <c r="F28" s="1"/>
    </row>
  </sheetData>
  <sheetProtection algorithmName="SHA-512" hashValue="vQd6eXwXVRtqrYSBOnbI3Dg+IgHUxoq6xm0gaxQtIHs8TmtgP7ZxtH0A+FGq385w68ufI06unxqFlE2C/uDvwA==" saltValue="YJC1j9Pfs9BobJTxAsh0Pg==" spinCount="100000" sheet="1" objects="1" scenarios="1"/>
  <mergeCells count="28">
    <mergeCell ref="A1:K1"/>
    <mergeCell ref="A4:B4"/>
    <mergeCell ref="A9:B9"/>
    <mergeCell ref="A5:B5"/>
    <mergeCell ref="A8:B8"/>
    <mergeCell ref="D8:E8"/>
    <mergeCell ref="A2:F2"/>
    <mergeCell ref="A3:B3"/>
    <mergeCell ref="A6:C6"/>
    <mergeCell ref="D6:F6"/>
    <mergeCell ref="E5:F5"/>
    <mergeCell ref="C5:D5"/>
    <mergeCell ref="C3:F3"/>
    <mergeCell ref="C4:F4"/>
    <mergeCell ref="A7:B7"/>
    <mergeCell ref="D7:E7"/>
    <mergeCell ref="A15:B15"/>
    <mergeCell ref="D14:F14"/>
    <mergeCell ref="D15:F15"/>
    <mergeCell ref="D9:E9"/>
    <mergeCell ref="A10:B10"/>
    <mergeCell ref="D10:E10"/>
    <mergeCell ref="A11:B11"/>
    <mergeCell ref="D11:E11"/>
    <mergeCell ref="A14:B14"/>
    <mergeCell ref="D12:E12"/>
    <mergeCell ref="A12:B12"/>
    <mergeCell ref="A13:B13"/>
  </mergeCells>
  <conditionalFormatting sqref="D15:F15">
    <cfRule type="cellIs" dxfId="0" priority="1" operator="lessThan">
      <formula>0</formula>
    </cfRule>
  </conditionalFormatting>
  <dataValidations disablePrompts="1" count="1">
    <dataValidation type="decimal" operator="lessThanOrEqual" allowBlank="1" showInputMessage="1" showErrorMessage="1" errorTitle="Import superior a la factura" error="L'import introduït es superior a l'import de la factura_x000a_" sqref="F18">
      <formula1>#REF!</formula1>
    </dataValidation>
  </dataValidations>
  <printOptions horizontalCentered="1"/>
  <pageMargins left="0.15748031496062992" right="0.15748031496062992" top="0.15748031496062992" bottom="0.15748031496062992" header="0" footer="0.31496062992125984"/>
  <pageSetup paperSize="9" scale="65" fitToHeight="0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7" sqref="L7"/>
    </sheetView>
  </sheetViews>
  <sheetFormatPr baseColWidth="10" defaultRowHeight="15" x14ac:dyDescent="0.25"/>
  <sheetData/>
  <sheetProtection algorithmName="SHA-512" hashValue="m7cXWOvdO5yeA2UU9D1bs1axDk97yXSQIFGcuivckHpBQAZ8JiCC+zS0ACZpNq64nDXFCOqj0RQbHGhzcsU/lw==" saltValue="ea9w+tYoYChHI3shaKpJ/A==" spinCount="100000" sheet="1" objects="1" scenarios="1"/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GASTOS</vt:lpstr>
      <vt:lpstr>INGRESOS</vt:lpstr>
      <vt:lpstr>BALANCE</vt:lpstr>
      <vt:lpstr>PD</vt:lpstr>
      <vt:lpstr>BALANCE!Área_de_impresión</vt:lpstr>
      <vt:lpstr>GASTOS!Área_de_impresión</vt:lpstr>
      <vt:lpstr>INGRESOS!Área_de_impresión</vt:lpstr>
    </vt:vector>
  </TitlesOfParts>
  <Company>Ajuntament de València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Huelamo Palacios</dc:creator>
  <cp:lastModifiedBy>Patricia Aceitón De Haro</cp:lastModifiedBy>
  <cp:lastPrinted>2024-02-22T13:59:48Z</cp:lastPrinted>
  <dcterms:created xsi:type="dcterms:W3CDTF">2018-02-14T09:50:20Z</dcterms:created>
  <dcterms:modified xsi:type="dcterms:W3CDTF">2025-07-24T07:23:58Z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9" name="DISdDocName">
    <vt:lpwstr>DOCUMENT_1_20250008624758</vt:lpwstr>
  </property>
  <property fmtid="{D5CDD505-2E9C-101B-9397-08002B2CF9AE}" pid="10" name="DISProperties">
    <vt:lpwstr>DISdDocName,DIScgiUrl,DISdUser,DISdID,DISidcName,DISTaskPaneUrl</vt:lpwstr>
  </property>
  <property fmtid="{D5CDD505-2E9C-101B-9397-08002B2CF9AE}" pid="11" name="DIScgiUrl">
    <vt:lpwstr>http://sucm1.aytoval.es:8081/cs/idcplg</vt:lpwstr>
  </property>
  <property fmtid="{D5CDD505-2E9C-101B-9397-08002B2CF9AE}" pid="12" name="DISdUser">
    <vt:lpwstr>appsede</vt:lpwstr>
  </property>
  <property fmtid="{D5CDD505-2E9C-101B-9397-08002B2CF9AE}" pid="13" name="DISdID">
    <vt:lpwstr>8816336</vt:lpwstr>
  </property>
  <property fmtid="{D5CDD505-2E9C-101B-9397-08002B2CF9AE}" pid="14" name="DISidcName">
    <vt:lpwstr>sucm1</vt:lpwstr>
  </property>
  <property fmtid="{D5CDD505-2E9C-101B-9397-08002B2CF9AE}" pid="15" name="DISTaskPaneUrl">
    <vt:lpwstr>http://sucm1.aytoval.es:8081/cs/idcplg?IdcService=DESKTOP_DOC_INFO&amp;dDocName=DOCUMENT_1_20250008624758&amp;dID=8816336&amp;ClientControlled=DocMan,taskpane&amp;coreContentOnly=1</vt:lpwstr>
  </property>
</Properties>
</file>