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ThisWorkbook" defaultThemeVersion="124226"/>
  <mc:AlternateContent xmlns:mc="http://schemas.openxmlformats.org/markup-compatibility/2006">
    <mc:Choice Requires="x15">
      <x15ac:absPath xmlns:x15ac="http://schemas.microsoft.com/office/spreadsheetml/2010/11/ac" url="/Users/alvaro/Downloads/Fwd Fwd Anexos para convocatoria de subvenciones/"/>
    </mc:Choice>
  </mc:AlternateContent>
  <xr:revisionPtr revIDLastSave="0" documentId="13_ncr:1_{45130808-D276-7D4D-86FA-ABF654B1F260}" xr6:coauthVersionLast="36" xr6:coauthVersionMax="36" xr10:uidLastSave="{00000000-0000-0000-0000-000000000000}"/>
  <bookViews>
    <workbookView xWindow="8620" yWindow="500" windowWidth="40820" windowHeight="24320" activeTab="3" xr2:uid="{00000000-000D-0000-FFFF-FFFF00000000}"/>
  </bookViews>
  <sheets>
    <sheet name="Relación de gastos" sheetId="4" r:id="rId1"/>
    <sheet name="Relación de ingresos" sheetId="5" r:id="rId2"/>
    <sheet name="BALANCE" sheetId="7" r:id="rId3"/>
    <sheet name="PD" sheetId="8" r:id="rId4"/>
  </sheets>
  <definedNames>
    <definedName name="_xlnm.Print_Area" localSheetId="2">BALANCE!$A$1:$J$26</definedName>
    <definedName name="_xlnm.Print_Area" localSheetId="0">'Relación de gastos'!$A$1:$O$71</definedName>
    <definedName name="_xlnm.Print_Area" localSheetId="1">'Relación de ingresos'!$A$1:$G$44</definedName>
  </definedNames>
  <calcPr calcId="181029"/>
</workbook>
</file>

<file path=xl/calcChain.xml><?xml version="1.0" encoding="utf-8"?>
<calcChain xmlns="http://schemas.openxmlformats.org/spreadsheetml/2006/main">
  <c r="N43" i="4" l="1"/>
  <c r="H15" i="7"/>
  <c r="I14" i="7"/>
  <c r="J14" i="7"/>
  <c r="I13" i="7"/>
  <c r="F30" i="5"/>
  <c r="F11" i="5"/>
  <c r="F12" i="5"/>
  <c r="I9" i="7" s="1"/>
  <c r="F17" i="5"/>
  <c r="I10" i="7" s="1"/>
  <c r="J10" i="7" s="1"/>
  <c r="J13" i="7"/>
  <c r="A61" i="4"/>
  <c r="C5" i="5"/>
  <c r="L14" i="4"/>
  <c r="L15" i="4"/>
  <c r="M15" i="4" s="1"/>
  <c r="L13" i="4"/>
  <c r="M13" i="4" s="1"/>
  <c r="M16" i="4" s="1"/>
  <c r="L19" i="4"/>
  <c r="M19" i="4" s="1"/>
  <c r="L20" i="4"/>
  <c r="L18" i="4"/>
  <c r="L24" i="4"/>
  <c r="M24" i="4" s="1"/>
  <c r="L25" i="4"/>
  <c r="M25" i="4" s="1"/>
  <c r="L23" i="4"/>
  <c r="L29" i="4"/>
  <c r="L30" i="4"/>
  <c r="L28" i="4"/>
  <c r="M28" i="4" s="1"/>
  <c r="M31" i="4" s="1"/>
  <c r="D12" i="7" s="1"/>
  <c r="E12" i="7" s="1"/>
  <c r="L34" i="4"/>
  <c r="L35" i="4"/>
  <c r="M35" i="4" s="1"/>
  <c r="L33" i="4"/>
  <c r="M33" i="4" s="1"/>
  <c r="M36" i="4" s="1"/>
  <c r="D13" i="7" s="1"/>
  <c r="E13" i="7" s="1"/>
  <c r="L38" i="4"/>
  <c r="M38" i="4" s="1"/>
  <c r="M41" i="4" s="1"/>
  <c r="D14" i="7" s="1"/>
  <c r="E14" i="7" s="1"/>
  <c r="L39" i="4"/>
  <c r="L40" i="4"/>
  <c r="L58" i="4"/>
  <c r="M58" i="4" s="1"/>
  <c r="L59" i="4"/>
  <c r="M59" i="4" s="1"/>
  <c r="L57" i="4"/>
  <c r="L53" i="4"/>
  <c r="L54" i="4"/>
  <c r="M54" i="4" s="1"/>
  <c r="L52" i="4"/>
  <c r="M52" i="4" s="1"/>
  <c r="M55" i="4" s="1"/>
  <c r="D16" i="7" s="1"/>
  <c r="E16" i="7" s="1"/>
  <c r="L48" i="4"/>
  <c r="L49" i="4"/>
  <c r="L47" i="4"/>
  <c r="M47" i="4"/>
  <c r="M50" i="4" s="1"/>
  <c r="M57" i="4"/>
  <c r="M53" i="4"/>
  <c r="M48" i="4"/>
  <c r="M49" i="4"/>
  <c r="M39" i="4"/>
  <c r="M40" i="4"/>
  <c r="M34" i="4"/>
  <c r="M29" i="4"/>
  <c r="M30" i="4"/>
  <c r="M23" i="4"/>
  <c r="M20" i="4"/>
  <c r="M18" i="4"/>
  <c r="M21" i="4" s="1"/>
  <c r="D10" i="7" s="1"/>
  <c r="E10" i="7" s="1"/>
  <c r="M14" i="4"/>
  <c r="J4" i="7"/>
  <c r="C5" i="7"/>
  <c r="C4" i="7"/>
  <c r="G4" i="5"/>
  <c r="C4" i="5"/>
  <c r="J6" i="7"/>
  <c r="F22" i="5"/>
  <c r="I11" i="7" s="1"/>
  <c r="J11" i="7" s="1"/>
  <c r="F27" i="5"/>
  <c r="I12" i="7" s="1"/>
  <c r="J12" i="7" s="1"/>
  <c r="F35" i="5"/>
  <c r="G6" i="5"/>
  <c r="C18" i="7"/>
  <c r="F36" i="5"/>
  <c r="I15" i="7" l="1"/>
  <c r="J9" i="7"/>
  <c r="J15" i="7" s="1"/>
  <c r="M60" i="4"/>
  <c r="D17" i="7" s="1"/>
  <c r="E17" i="7" s="1"/>
  <c r="D15" i="7"/>
  <c r="E15" i="7" s="1"/>
  <c r="M8" i="4"/>
  <c r="D9" i="7"/>
  <c r="M26" i="4"/>
  <c r="D11" i="7" s="1"/>
  <c r="E11" i="7" s="1"/>
  <c r="E9" i="7" l="1"/>
  <c r="E18" i="7" s="1"/>
  <c r="D18" i="7"/>
  <c r="F17" i="7" s="1"/>
  <c r="M61" i="4"/>
  <c r="E6" i="4" s="1"/>
  <c r="M42" i="4"/>
  <c r="C6" i="7" l="1"/>
  <c r="C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M42" authorId="0" shapeId="0" xr:uid="{00000000-0006-0000-0000-00000100000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F17" authorId="0" shapeId="0" xr:uid="{00000000-0006-0000-0200-000001000000}">
      <text>
        <r>
          <rPr>
            <b/>
            <sz val="9"/>
            <color indexed="81"/>
            <rFont val="Tahoma"/>
            <family val="2"/>
          </rPr>
          <t xml:space="preserve">En cas de superàvit aquesta casella es tornarà roja / </t>
        </r>
        <r>
          <rPr>
            <b/>
            <i/>
            <sz val="9"/>
            <color indexed="81"/>
            <rFont val="Tahoma"/>
            <family val="2"/>
          </rPr>
          <t>En caso de superávit esta casilla se volverá roja</t>
        </r>
        <r>
          <rPr>
            <sz val="9"/>
            <color indexed="81"/>
            <rFont val="Tahoma"/>
            <family val="2"/>
          </rPr>
          <t xml:space="preserve">
</t>
        </r>
      </text>
    </comment>
  </commentList>
</comments>
</file>

<file path=xl/sharedStrings.xml><?xml version="1.0" encoding="utf-8"?>
<sst xmlns="http://schemas.openxmlformats.org/spreadsheetml/2006/main" count="165" uniqueCount="127">
  <si>
    <t>CIF</t>
  </si>
  <si>
    <t xml:space="preserve">Nº Resolución y fecha: </t>
  </si>
  <si>
    <t>…</t>
  </si>
  <si>
    <t xml:space="preserve">Nº Resolució i data: </t>
  </si>
  <si>
    <t xml:space="preserve">  -</t>
  </si>
  <si>
    <t>EE:</t>
  </si>
  <si>
    <t>TT:</t>
  </si>
  <si>
    <t>CO-CD:</t>
  </si>
  <si>
    <t>CO-AN:</t>
  </si>
  <si>
    <t>EESP:</t>
  </si>
  <si>
    <t>EP:</t>
  </si>
  <si>
    <t>EREL:</t>
  </si>
  <si>
    <t>Subtotal A:</t>
  </si>
  <si>
    <t>Subtotal B:</t>
  </si>
  <si>
    <t>Subtotal C:</t>
  </si>
  <si>
    <t>Subtotal D:</t>
  </si>
  <si>
    <t>Subtotal E:</t>
  </si>
  <si>
    <t xml:space="preserve"> Subtotal F:</t>
  </si>
  <si>
    <t>Subtotal G:</t>
  </si>
  <si>
    <t>Subtotal H:</t>
  </si>
  <si>
    <t>Subtotal I:</t>
  </si>
  <si>
    <t>Numeració ÚNICA (correlativa)
Numeración ÚNICA (correlativa)</t>
  </si>
  <si>
    <t>Subtotal F:</t>
  </si>
  <si>
    <r>
      <t xml:space="preserve">Entitat beneficiària:
</t>
    </r>
    <r>
      <rPr>
        <b/>
        <i/>
        <sz val="10"/>
        <color indexed="8"/>
        <rFont val="Arial"/>
        <family val="2"/>
      </rPr>
      <t>Entidad beneficiaria:</t>
    </r>
  </si>
  <si>
    <r>
      <t xml:space="preserve">Núm. d'expedient:
</t>
    </r>
    <r>
      <rPr>
        <b/>
        <i/>
        <sz val="10"/>
        <color indexed="8"/>
        <rFont val="Arial"/>
        <family val="2"/>
      </rPr>
      <t>Núm. de expediente:</t>
    </r>
  </si>
  <si>
    <r>
      <t xml:space="preserve">Import total de les despeses efectives del projecte:
</t>
    </r>
    <r>
      <rPr>
        <b/>
        <i/>
        <sz val="10"/>
        <color indexed="8"/>
        <rFont val="Arial"/>
        <family val="2"/>
      </rPr>
      <t>Importe total de los gastos efectivos del proyecto:</t>
    </r>
  </si>
  <si>
    <r>
      <t xml:space="preserve">Import de la subvenció atorgada:
</t>
    </r>
    <r>
      <rPr>
        <b/>
        <i/>
        <sz val="10"/>
        <color indexed="8"/>
        <rFont val="Arial"/>
        <family val="2"/>
      </rPr>
      <t>Importe de la subvención otorgada:</t>
    </r>
  </si>
  <si>
    <r>
      <t xml:space="preserve">Numeració ÚNICA (correlativa)
</t>
    </r>
    <r>
      <rPr>
        <b/>
        <i/>
        <sz val="10"/>
        <color theme="0"/>
        <rFont val="Arial"/>
        <family val="2"/>
      </rPr>
      <t>Numeración ÚNICA (correlativa)</t>
    </r>
  </si>
  <si>
    <r>
      <t xml:space="preserve">TIPUS DE DOCUMENT DE DESPESA
(factura, nòmina…)
</t>
    </r>
    <r>
      <rPr>
        <b/>
        <i/>
        <sz val="9"/>
        <color theme="0"/>
        <rFont val="Arial"/>
        <family val="2"/>
      </rPr>
      <t>TIPO DE DOCUMENTO DE GASTO
(factura, nómina…)</t>
    </r>
  </si>
  <si>
    <r>
      <t xml:space="preserve">Data d'emissió (dd.mm.aaaa)
</t>
    </r>
    <r>
      <rPr>
        <b/>
        <i/>
        <sz val="9"/>
        <color theme="0"/>
        <rFont val="Arial"/>
        <family val="2"/>
      </rPr>
      <t>Fecha de emisión (dd.mm.aaaa)</t>
    </r>
  </si>
  <si>
    <r>
      <t xml:space="preserve">Núm. de document de despesa
</t>
    </r>
    <r>
      <rPr>
        <b/>
        <i/>
        <sz val="9"/>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</si>
  <si>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</si>
  <si>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Emissor 
</t>
    </r>
    <r>
      <rPr>
        <b/>
        <i/>
        <sz val="10"/>
        <color theme="0"/>
        <rFont val="Arial"/>
        <family val="2"/>
      </rPr>
      <t xml:space="preserve">Emisor </t>
    </r>
  </si>
  <si>
    <r>
      <t xml:space="preserve">Data de pagament
</t>
    </r>
    <r>
      <rPr>
        <sz val="9"/>
        <color theme="0"/>
        <rFont val="Arial"/>
        <family val="2"/>
      </rPr>
      <t>(dd.mm.aaaa)</t>
    </r>
    <r>
      <rPr>
        <b/>
        <sz val="9"/>
        <color theme="0"/>
        <rFont val="Arial"/>
        <family val="2"/>
      </rPr>
      <t xml:space="preserve">
</t>
    </r>
    <r>
      <rPr>
        <b/>
        <i/>
        <sz val="9"/>
        <color theme="0"/>
        <rFont val="Arial"/>
        <family val="2"/>
      </rPr>
      <t xml:space="preserve">Fecha de pago
</t>
    </r>
    <r>
      <rPr>
        <i/>
        <sz val="9"/>
        <color theme="0"/>
        <rFont val="Arial"/>
        <family val="2"/>
      </rPr>
      <t>(dd.mm.aaaa)</t>
    </r>
  </si>
  <si>
    <r>
      <t xml:space="preserve">Despeses imputades al 100%/
</t>
    </r>
    <r>
      <rPr>
        <i/>
        <sz val="8"/>
        <color theme="0"/>
        <rFont val="Arial"/>
        <family val="2"/>
      </rPr>
      <t>Gastos imputados al 100%</t>
    </r>
  </si>
  <si>
    <r>
      <t xml:space="preserve">(Només en cas de despeses prorratejades)/
</t>
    </r>
    <r>
      <rPr>
        <i/>
        <sz val="8.5"/>
        <rFont val="Arial"/>
        <family val="2"/>
      </rPr>
      <t>(SÓLO EN GASTOS PRORRATEADOS)</t>
    </r>
  </si>
  <si>
    <r>
      <t xml:space="preserve">Total despesa subvencionable/
</t>
    </r>
    <r>
      <rPr>
        <b/>
        <i/>
        <sz val="10"/>
        <color theme="0"/>
        <rFont val="Arial"/>
        <family val="2"/>
      </rPr>
      <t>Total gasto subvencionable</t>
    </r>
  </si>
  <si>
    <r>
      <t xml:space="preserve">Import total del document/
</t>
    </r>
    <r>
      <rPr>
        <i/>
        <sz val="9"/>
        <color theme="0"/>
        <rFont val="Arial"/>
        <family val="2"/>
      </rPr>
      <t>Importe total del documento</t>
    </r>
  </si>
  <si>
    <r>
      <t xml:space="preserve">% destinat a este projecte
</t>
    </r>
    <r>
      <rPr>
        <i/>
        <sz val="9"/>
        <rFont val="Arial"/>
        <family val="2"/>
      </rPr>
      <t>% destinado a este proyecto</t>
    </r>
  </si>
  <si>
    <r>
      <t xml:space="preserve">Comentaris/ Observacions
</t>
    </r>
    <r>
      <rPr>
        <b/>
        <i/>
        <sz val="10"/>
        <color theme="0"/>
        <rFont val="Arial"/>
        <family val="2"/>
      </rPr>
      <t>Comentarios/ Observaciones</t>
    </r>
  </si>
  <si>
    <r>
      <t xml:space="preserve">Nom
</t>
    </r>
    <r>
      <rPr>
        <b/>
        <i/>
        <sz val="10"/>
        <color theme="0"/>
        <rFont val="Arial"/>
        <family val="2"/>
      </rPr>
      <t xml:space="preserve">Nombre </t>
    </r>
  </si>
  <si>
    <r>
      <t xml:space="preserve">C. Lloguer, ús, manteniment, neteja, subministrament, protecció i seguretat </t>
    </r>
    <r>
      <rPr>
        <b/>
        <u/>
        <sz val="11"/>
        <color indexed="8"/>
        <rFont val="Arial"/>
        <family val="2"/>
      </rPr>
      <t>d'instal·lacions esportives…</t>
    </r>
    <r>
      <rPr>
        <b/>
        <sz val="11"/>
        <color indexed="8"/>
        <rFont val="Arial"/>
        <family val="2"/>
      </rPr>
      <t xml:space="preserve">/ </t>
    </r>
    <r>
      <rPr>
        <b/>
        <i/>
        <sz val="11"/>
        <color indexed="8"/>
        <rFont val="Arial"/>
        <family val="2"/>
      </rPr>
      <t xml:space="preserve">Alquiler, uso, mantenimiento, limpieza, suministro, protección y seguridad </t>
    </r>
    <r>
      <rPr>
        <b/>
        <i/>
        <u/>
        <sz val="11"/>
        <color indexed="8"/>
        <rFont val="Arial"/>
        <family val="2"/>
      </rPr>
      <t>de instalaciones deportivas...</t>
    </r>
  </si>
  <si>
    <r>
      <t xml:space="preserve">D. Rendiments íntegres del treball </t>
    </r>
    <r>
      <rPr>
        <sz val="11"/>
        <color indexed="8"/>
        <rFont val="Arial"/>
        <family val="2"/>
      </rPr>
      <t xml:space="preserve">(tant dineraris com en espècie) percebuts pel personal laboral (amb nòmina), així com (ocasionalment) per esportistes amateurs, personal tècnicoesportiu, jutges, auxiliars, metges, directius,... encara que no mantinguen relació laboral amb l'entitat (liquidats pel model 111). </t>
    </r>
    <r>
      <rPr>
        <b/>
        <sz val="11"/>
        <color indexed="8"/>
        <rFont val="Arial"/>
        <family val="2"/>
      </rPr>
      <t xml:space="preserve">Premis legalment liquidats/ </t>
    </r>
    <r>
      <rPr>
        <b/>
        <i/>
        <sz val="11"/>
        <color indexed="8"/>
        <rFont val="Arial"/>
        <family val="2"/>
      </rPr>
      <t>Rendimientos íntegros del trabajo</t>
    </r>
    <r>
      <rPr>
        <i/>
        <sz val="11"/>
        <color indexed="8"/>
        <rFont val="Arial"/>
        <family val="2"/>
      </rPr>
      <t xml:space="preserve">(tanto dinerarios como en especie) percibidos por el personal laboral (con nómina), así como (ocasionalmente) por deportistas amateurs, personal técnico-deportivo, jueces, auxiliares, médicos, directivos,... aún cuando no mantengan una relación laboral con la entidad (liquidados con el modelo 111). </t>
    </r>
    <r>
      <rPr>
        <b/>
        <i/>
        <sz val="11"/>
        <color indexed="8"/>
        <rFont val="Arial"/>
        <family val="2"/>
      </rPr>
      <t>Premios legalmente liquidados</t>
    </r>
  </si>
  <si>
    <r>
      <t xml:space="preserve">IMPORT MÀXIM DE LES DESPESES INDIRECTES (8%)/
</t>
    </r>
    <r>
      <rPr>
        <b/>
        <i/>
        <sz val="8"/>
        <rFont val="Arial"/>
        <family val="2"/>
      </rPr>
      <t xml:space="preserve"> IMPORTE MÁXIMO DE LOS GASTOS INDIRECTOS (8%):</t>
    </r>
  </si>
  <si>
    <r>
      <t xml:space="preserve">TIPUS DE DOCUMENT DE DESPESA (factura, nòmina…)
</t>
    </r>
    <r>
      <rPr>
        <b/>
        <i/>
        <sz val="10"/>
        <color theme="0"/>
        <rFont val="Arial"/>
        <family val="2"/>
      </rPr>
      <t>TIPO DE DOCUMENTO DE GASTO (factura, nómina...)</t>
    </r>
  </si>
  <si>
    <r>
      <t xml:space="preserve">Núm. de document de despesa
</t>
    </r>
    <r>
      <rPr>
        <b/>
        <i/>
        <sz val="10"/>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</si>
  <si>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</si>
  <si>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Data de pagament (dd.mm.aaaa)
</t>
    </r>
    <r>
      <rPr>
        <b/>
        <i/>
        <sz val="10"/>
        <color theme="0"/>
        <rFont val="Arial"/>
        <family val="2"/>
      </rPr>
      <t>Fecha de pago (dd.mm.aaaa)</t>
    </r>
  </si>
  <si>
    <r>
      <t>G. Pòlisses d'assegurança de caràcter no esportiu, servicis de gestoria, assessoria jurídica o financera, despeses notarials, registrals, pericials,...  (</t>
    </r>
    <r>
      <rPr>
        <b/>
        <u/>
        <sz val="11"/>
        <color indexed="8"/>
        <rFont val="Arial"/>
        <family val="2"/>
      </rPr>
      <t>Reflectint el % d'imputació en el cas de despeses prorratejables</t>
    </r>
    <r>
      <rPr>
        <b/>
        <sz val="11"/>
        <color indexed="8"/>
        <rFont val="Arial"/>
        <family val="2"/>
      </rPr>
      <t xml:space="preserve">)
     </t>
    </r>
    <r>
      <rPr>
        <b/>
        <i/>
        <sz val="11"/>
        <color indexed="8"/>
        <rFont val="Arial"/>
        <family val="2"/>
      </rPr>
      <t>Pólizas de seguro de carácter no deportivo, servicios de gestoría, asesoría jurídica o financiera, gastos notariales, registrales, periciales,... (</t>
    </r>
    <r>
      <rPr>
        <b/>
        <i/>
        <u/>
        <sz val="11"/>
        <color indexed="8"/>
        <rFont val="Arial"/>
        <family val="2"/>
      </rPr>
      <t>Reflejando el % de imputación en el caso de gastos prorrateables</t>
    </r>
    <r>
      <rPr>
        <b/>
        <i/>
        <sz val="11"/>
        <color indexed="8"/>
        <rFont val="Arial"/>
        <family val="2"/>
      </rPr>
      <t xml:space="preserve">)   </t>
    </r>
  </si>
  <si>
    <r>
      <t xml:space="preserve">H. Despeses en administració, seu social i/o dependències </t>
    </r>
    <r>
      <rPr>
        <b/>
        <u/>
        <sz val="11"/>
        <color indexed="8"/>
        <rFont val="Arial"/>
        <family val="2"/>
      </rPr>
      <t>no estrictament esportives</t>
    </r>
    <r>
      <rPr>
        <b/>
        <sz val="11"/>
        <color indexed="8"/>
        <rFont val="Arial"/>
        <family val="2"/>
      </rPr>
      <t xml:space="preserve"> (lloguer, material i retribucions del personal d'oficina, neteja, manteniment, subministraments...)
   </t>
    </r>
    <r>
      <rPr>
        <b/>
        <i/>
        <sz val="11"/>
        <color indexed="8"/>
        <rFont val="Arial"/>
        <family val="2"/>
      </rPr>
      <t xml:space="preserve">  Gastos en administración, sede social y/o dependencias </t>
    </r>
    <r>
      <rPr>
        <b/>
        <i/>
        <u/>
        <sz val="11"/>
        <color indexed="8"/>
        <rFont val="Arial"/>
        <family val="2"/>
      </rPr>
      <t>no estrictamente deportivas</t>
    </r>
    <r>
      <rPr>
        <b/>
        <i/>
        <sz val="11"/>
        <color indexed="8"/>
        <rFont val="Arial"/>
        <family val="2"/>
      </rPr>
      <t xml:space="preserve"> (alquiler, material y retribuciones del personal de oficina, limpieza, mantenimiento, suministros...)</t>
    </r>
  </si>
  <si>
    <r>
      <t xml:space="preserve">I. Altres despeses indirectes (cal especificar-les) / </t>
    </r>
    <r>
      <rPr>
        <b/>
        <i/>
        <sz val="11"/>
        <color indexed="8"/>
        <rFont val="Arial"/>
        <family val="2"/>
      </rPr>
      <t>Otros gastos indirectos (especificar)</t>
    </r>
  </si>
  <si>
    <r>
      <t xml:space="preserve">TOTAL DESPESES / </t>
    </r>
    <r>
      <rPr>
        <b/>
        <i/>
        <sz val="10"/>
        <color indexed="8"/>
        <rFont val="Arial"/>
        <family val="2"/>
      </rPr>
      <t>TOTAL GASTOS</t>
    </r>
  </si>
  <si>
    <r>
      <t xml:space="preserve">ACRÒNIM/
</t>
    </r>
    <r>
      <rPr>
        <b/>
        <i/>
        <sz val="7"/>
        <rFont val="Arial"/>
        <family val="2"/>
      </rPr>
      <t>ACRÓNIMO</t>
    </r>
  </si>
  <si>
    <r>
      <rPr>
        <b/>
        <sz val="10"/>
        <rFont val="Arial"/>
        <family val="2"/>
      </rPr>
      <t>*</t>
    </r>
    <r>
      <rPr>
        <b/>
        <sz val="7"/>
        <rFont val="Arial"/>
        <family val="2"/>
      </rPr>
      <t xml:space="preserve"> TIPUS DE PROJECTE/
</t>
    </r>
    <r>
      <rPr>
        <b/>
        <i/>
        <sz val="7"/>
        <rFont val="Arial"/>
        <family val="2"/>
      </rPr>
      <t>TIPO DE PROYECTO</t>
    </r>
  </si>
  <si>
    <r>
      <t xml:space="preserve">Entitat beneficiària:
</t>
    </r>
    <r>
      <rPr>
        <b/>
        <i/>
        <sz val="9"/>
        <color indexed="8"/>
        <rFont val="Arial"/>
        <family val="2"/>
      </rPr>
      <t>Entidad beneficiaria:</t>
    </r>
  </si>
  <si>
    <r>
      <t xml:space="preserve">Tipus i nom del projecte:
</t>
    </r>
    <r>
      <rPr>
        <b/>
        <i/>
        <sz val="9"/>
        <color indexed="8"/>
        <rFont val="Arial"/>
        <family val="2"/>
      </rPr>
      <t>Tipo y nombre del proyecto:</t>
    </r>
  </si>
  <si>
    <r>
      <t xml:space="preserve">Import total de despeses efectives del projecte:
</t>
    </r>
    <r>
      <rPr>
        <b/>
        <i/>
        <sz val="9"/>
        <color indexed="8"/>
        <rFont val="Arial"/>
        <family val="2"/>
      </rPr>
      <t>Importe total de gastos efectivos del proyecto:</t>
    </r>
  </si>
  <si>
    <r>
      <t>En cas de necessitar files addicionals, en cada partida es poden inserir tantes com siguen necessàries/</t>
    </r>
    <r>
      <rPr>
        <i/>
        <sz val="10"/>
        <color indexed="10"/>
        <rFont val="Arial"/>
        <family val="2"/>
      </rPr>
      <t>En caso de precisar filas adicionales, en cada partida se pueden insertar tantas como sean necesarias</t>
    </r>
  </si>
  <si>
    <r>
      <t xml:space="preserve">Descripció del concepte d'ingrès en el document 
</t>
    </r>
    <r>
      <rPr>
        <b/>
        <i/>
        <sz val="10"/>
        <color theme="0"/>
        <rFont val="Arial"/>
        <family val="2"/>
      </rPr>
      <t>Descripción del concepto de ingreso en el documento</t>
    </r>
  </si>
  <si>
    <r>
      <t xml:space="preserve">Data d'expedició (dd.mm.aaaa)
</t>
    </r>
    <r>
      <rPr>
        <b/>
        <i/>
        <sz val="10"/>
        <color theme="0"/>
        <rFont val="Arial"/>
        <family val="2"/>
      </rPr>
      <t>Fecha de expedición (dd.mm.aaaa)</t>
    </r>
  </si>
  <si>
    <r>
      <t xml:space="preserve">Import 
</t>
    </r>
    <r>
      <rPr>
        <b/>
        <i/>
        <sz val="10"/>
        <color theme="0"/>
        <rFont val="Arial"/>
        <family val="2"/>
      </rPr>
      <t xml:space="preserve">Importe </t>
    </r>
  </si>
  <si>
    <r>
      <t xml:space="preserve">TOTAL INGRESSOS / </t>
    </r>
    <r>
      <rPr>
        <b/>
        <i/>
        <sz val="10"/>
        <color indexed="8"/>
        <rFont val="Arial"/>
        <family val="2"/>
      </rPr>
      <t>TOTAL INGRESOS</t>
    </r>
  </si>
  <si>
    <r>
      <t xml:space="preserve">TIPUS i NOM del projecte:
</t>
    </r>
    <r>
      <rPr>
        <b/>
        <i/>
        <sz val="9"/>
        <color indexed="8"/>
        <rFont val="Arial"/>
        <family val="2"/>
      </rPr>
      <t>TIPO y NOMBRE del proyecto:</t>
    </r>
  </si>
  <si>
    <r>
      <t xml:space="preserve">Import total de les despeses efectives del projecte:
</t>
    </r>
    <r>
      <rPr>
        <b/>
        <i/>
        <sz val="9"/>
        <color indexed="8"/>
        <rFont val="Arial"/>
        <family val="2"/>
      </rPr>
      <t>Importe total de los gastos efectivos del proyecto:</t>
    </r>
  </si>
  <si>
    <r>
      <t xml:space="preserve">RESUM DE DESPESES DEL PROJECTE/ </t>
    </r>
    <r>
      <rPr>
        <b/>
        <i/>
        <sz val="11.5"/>
        <rFont val="Arial"/>
        <family val="2"/>
      </rPr>
      <t>RESUMEN DE GASTOS DEL PROYECTO</t>
    </r>
  </si>
  <si>
    <r>
      <t xml:space="preserve">RESUM D'INGRESSOS DEL PROJECTE/ </t>
    </r>
    <r>
      <rPr>
        <b/>
        <i/>
        <sz val="11.5"/>
        <rFont val="Arial"/>
        <family val="2"/>
      </rPr>
      <t>RESUMEN DE INGRESOS DEL PROYECTO</t>
    </r>
  </si>
  <si>
    <r>
      <t xml:space="preserve">Concepte de despesa 
</t>
    </r>
    <r>
      <rPr>
        <b/>
        <i/>
        <sz val="10"/>
        <color theme="0"/>
        <rFont val="Arial"/>
        <family val="2"/>
      </rPr>
      <t>Concepto de gasto</t>
    </r>
  </si>
  <si>
    <r>
      <t xml:space="preserve">Import inicialment pressupostat
</t>
    </r>
    <r>
      <rPr>
        <b/>
        <i/>
        <sz val="10"/>
        <color theme="0"/>
        <rFont val="Arial"/>
        <family val="2"/>
      </rPr>
      <t>Importe inicialmente presupuestado</t>
    </r>
  </si>
  <si>
    <r>
      <t xml:space="preserve">Import efectiu final
</t>
    </r>
    <r>
      <rPr>
        <b/>
        <i/>
        <sz val="10"/>
        <color theme="0"/>
        <rFont val="Arial"/>
        <family val="2"/>
      </rPr>
      <t>Importe efectivo final</t>
    </r>
  </si>
  <si>
    <r>
      <t xml:space="preserve">Diferència
</t>
    </r>
    <r>
      <rPr>
        <b/>
        <i/>
        <sz val="10"/>
        <color theme="0"/>
        <rFont val="Arial"/>
        <family val="2"/>
      </rPr>
      <t>Diferencia</t>
    </r>
  </si>
  <si>
    <r>
      <t xml:space="preserve">Concepte d'ingrés
</t>
    </r>
    <r>
      <rPr>
        <b/>
        <i/>
        <sz val="10"/>
        <color theme="0"/>
        <rFont val="Arial"/>
        <family val="2"/>
      </rPr>
      <t>Concepto de ingreso</t>
    </r>
  </si>
  <si>
    <r>
      <t>A. Adquisició de béns NO inventariables</t>
    </r>
    <r>
      <rPr>
        <b/>
        <i/>
        <sz val="10"/>
        <color indexed="8"/>
        <rFont val="Arial"/>
        <family val="2"/>
      </rPr>
      <t xml:space="preserve">
     Adquisición de bienes NO inventariables</t>
    </r>
  </si>
  <si>
    <r>
      <t xml:space="preserve">A. Import de subvenció atorgat en esta convocatòria
</t>
    </r>
    <r>
      <rPr>
        <b/>
        <i/>
        <sz val="10"/>
        <color indexed="8"/>
        <rFont val="Arial"/>
        <family val="2"/>
      </rPr>
      <t xml:space="preserve">   Importe de subvención otorgado en esta convocatoria</t>
    </r>
  </si>
  <si>
    <r>
      <t xml:space="preserve">B.Contractació de servicis
   </t>
    </r>
    <r>
      <rPr>
        <b/>
        <i/>
        <sz val="10"/>
        <color indexed="8"/>
        <rFont val="Arial"/>
        <family val="2"/>
      </rPr>
      <t xml:space="preserve"> Contratación de servicios</t>
    </r>
  </si>
  <si>
    <r>
      <t xml:space="preserve">BALANÇ INGRESSOS-DESPESES
</t>
    </r>
    <r>
      <rPr>
        <b/>
        <i/>
        <sz val="12"/>
        <rFont val="Arial"/>
        <family val="2"/>
      </rPr>
      <t>BALANCE INGRESOS-GASTOS</t>
    </r>
  </si>
  <si>
    <r>
      <rPr>
        <b/>
        <sz val="7.5"/>
        <rFont val="Arial"/>
        <family val="2"/>
      </rPr>
      <t>(1) PROTECCIÓ DE DADES PERSONALS</t>
    </r>
    <r>
      <rPr>
        <sz val="7.5"/>
        <rFont val="Arial"/>
        <family val="2"/>
      </rPr>
      <t>. Les dades facilitades per vosté en este formulari seran tractades per l’Ajuntament de València, en qualitat de responsable, per a la finalitat indicada en esta documentació i, sobre la base del que disposa el Reglament general de protecció de dades (UE) 2016/679, vosté podrà exercitar els drets d’accés, rectificació, supressió i altres contemplats en el reglament esmentat, conforme s'explica en la informació addicional. Pot consultar informació addicional sobre protecció de dades al final del document.</t>
    </r>
  </si>
  <si>
    <r>
      <rPr>
        <b/>
        <sz val="7.5"/>
        <rFont val="Arial"/>
        <family val="2"/>
      </rPr>
      <t>PROTECCIÓN DE DATOS PERSONALES.</t>
    </r>
    <r>
      <rPr>
        <sz val="7.5"/>
        <rFont val="Arial"/>
        <family val="2"/>
      </rPr>
      <t xml:space="preserve"> Los datos facilitados por usted en este formulario serán tratados por el Ayuntamiento de València, en calidad de responsable, para la finalidad indicada en esta documentación y, sobre la base de lo dispuesto en el Reglamento General de Protección de Datos (UE) 2016/679, usted podrá ejercitar los derechos de acceso, rectificación, supresión y otros contemplados en el citado reglamento, conforme se explica en la información adicional. puede consultar información adicional sobre protección de datos al final de este documento.</t>
    </r>
  </si>
  <si>
    <r>
      <t xml:space="preserve">I. Altres despeses indirectes
   </t>
    </r>
    <r>
      <rPr>
        <b/>
        <i/>
        <sz val="10"/>
        <color indexed="8"/>
        <rFont val="Arial"/>
        <family val="2"/>
      </rPr>
      <t xml:space="preserve">Otros gastos indirectos </t>
    </r>
  </si>
  <si>
    <r>
      <t xml:space="preserve">G. Assegurança no esportiva, gestoria, asessoria…
     </t>
    </r>
    <r>
      <rPr>
        <b/>
        <i/>
        <sz val="10"/>
        <color indexed="8"/>
        <rFont val="Arial"/>
        <family val="2"/>
      </rPr>
      <t>Seguros no deportivos, gestoría, asesoría…</t>
    </r>
  </si>
  <si>
    <r>
      <t xml:space="preserve">E. Compensació de despeses al personal voluntari
    </t>
    </r>
    <r>
      <rPr>
        <b/>
        <i/>
        <sz val="10"/>
        <color indexed="8"/>
        <rFont val="Arial"/>
        <family val="2"/>
      </rPr>
      <t>Compensación de gastos al personal voluntario</t>
    </r>
  </si>
  <si>
    <r>
      <t xml:space="preserve">B. Ajudes obtingudes d'altres AAPP
     </t>
    </r>
    <r>
      <rPr>
        <b/>
        <i/>
        <sz val="10"/>
        <color indexed="8"/>
        <rFont val="Arial"/>
        <family val="2"/>
      </rPr>
      <t>Ayudas obtenidas de otras AAPP</t>
    </r>
  </si>
  <si>
    <r>
      <t xml:space="preserve">E. Fons propis de l'entitat / </t>
    </r>
    <r>
      <rPr>
        <b/>
        <i/>
        <sz val="10"/>
        <color indexed="8"/>
        <rFont val="Arial"/>
        <family val="2"/>
      </rPr>
      <t>Fondos propios de la entidad</t>
    </r>
  </si>
  <si>
    <r>
      <t xml:space="preserve">C. Patrocinis i altres aportacions d'ens privats
     </t>
    </r>
    <r>
      <rPr>
        <b/>
        <i/>
        <sz val="10"/>
        <color indexed="8"/>
        <rFont val="Arial"/>
        <family val="2"/>
      </rPr>
      <t>Patrocinios y otras aportaciones de entes privados</t>
    </r>
  </si>
  <si>
    <r>
      <t xml:space="preserve">D. Venda de entrades, productes i marxandatge, publicitat, inscripcions, comissions per tramitació de llicències federatives, venda oficial de loteria...)
     </t>
    </r>
    <r>
      <rPr>
        <b/>
        <i/>
        <sz val="11"/>
        <color indexed="8"/>
        <rFont val="Arial"/>
        <family val="2"/>
      </rPr>
      <t>Venta de entradas, productos y merchandising, publicidad, inscripciones, comisiones por tramitación de licencias federativas, venta oficial de lotería...)</t>
    </r>
  </si>
  <si>
    <r>
      <t xml:space="preserve">E. Fons propis de l'entitat / </t>
    </r>
    <r>
      <rPr>
        <b/>
        <i/>
        <sz val="11"/>
        <color indexed="8"/>
        <rFont val="Arial"/>
        <family val="2"/>
      </rPr>
      <t>Fondos propios de la entidad</t>
    </r>
  </si>
  <si>
    <r>
      <t xml:space="preserve">F. Altres (incloent-hi altres ajudes obtingudes de l'Ajuntament de València) / </t>
    </r>
    <r>
      <rPr>
        <b/>
        <i/>
        <sz val="11"/>
        <color indexed="8"/>
        <rFont val="Arial"/>
        <family val="2"/>
      </rPr>
      <t>Otros (incluyendo otras ayudas obtenidas del Ayuntamiento de València)</t>
    </r>
  </si>
  <si>
    <r>
      <t xml:space="preserve">A. Import de la subvenció atorgada en esta convocatòria / </t>
    </r>
    <r>
      <rPr>
        <b/>
        <i/>
        <sz val="11"/>
        <color indexed="8"/>
        <rFont val="Arial"/>
        <family val="2"/>
      </rPr>
      <t>Importe de la subvención otorgada en esta convocatoria</t>
    </r>
  </si>
  <si>
    <r>
      <t xml:space="preserve">B. Ajudes obtingudes d'altres Administracions Públiques / </t>
    </r>
    <r>
      <rPr>
        <b/>
        <i/>
        <sz val="11"/>
        <color indexed="8"/>
        <rFont val="Arial"/>
        <family val="2"/>
      </rPr>
      <t xml:space="preserve">Ayudas obtenidas de otras Administraciones Públicas </t>
    </r>
  </si>
  <si>
    <r>
      <t xml:space="preserve">C. Patrocinis i altres aportacions d'ens privats / </t>
    </r>
    <r>
      <rPr>
        <b/>
        <i/>
        <sz val="11"/>
        <color indexed="8"/>
        <rFont val="Arial"/>
        <family val="2"/>
      </rPr>
      <t>Patrocinios y otras aportaciones de entes privados</t>
    </r>
  </si>
  <si>
    <r>
      <t xml:space="preserve">A. Adquisició de béns NO inventariables (material i equipaments fungibles esportius i sanitaris, avituallament, trofeus, medalles...)
     </t>
    </r>
    <r>
      <rPr>
        <b/>
        <i/>
        <sz val="11"/>
        <color indexed="8"/>
        <rFont val="Arial"/>
        <family val="2"/>
      </rPr>
      <t>Adquisición de bienes NO inventariables (material y equipamientos fungibles deportivos y sanitarios, avituallamiento, trofeos, medallas...)</t>
    </r>
  </si>
  <si>
    <r>
      <t xml:space="preserve">B. Contractació de servicis, incloent-hi els prestats per empresaris autònoms (lloguers, transports, allotjament, restauració, difusió, servicis sanitaris...)
     </t>
    </r>
    <r>
      <rPr>
        <b/>
        <i/>
        <sz val="11"/>
        <color indexed="8"/>
        <rFont val="Arial"/>
        <family val="2"/>
      </rPr>
      <t>Contratación de servicios, incluyendo los prestados por empresarios autónomos (alquileres, transportes, alojamiento, restauración, difusión, servicios sanitarios...)</t>
    </r>
  </si>
  <si>
    <r>
      <t xml:space="preserve">F. Llicències i arbitratges federatius, incripcions en tornejos i competicions, mutualitats i assegurances esportives, i altres despeses directes (cal especificar-les)
     </t>
    </r>
    <r>
      <rPr>
        <b/>
        <i/>
        <sz val="11"/>
        <color indexed="8"/>
        <rFont val="Arial"/>
        <family val="2"/>
      </rPr>
      <t>Licencias y arbitrajes federativos, inscripciones en torneos y competiciones, mutualidades y seguros deportivos y otros gastos directos (especificar)</t>
    </r>
  </si>
  <si>
    <r>
      <t xml:space="preserve">DESPESES DIRECTES (directament subvencionables)/ </t>
    </r>
    <r>
      <rPr>
        <b/>
        <i/>
        <sz val="12"/>
        <color indexed="8"/>
        <rFont val="Arial"/>
        <family val="2"/>
      </rPr>
      <t xml:space="preserve">GASTOS DIRECTOS (directamente subvencionales) </t>
    </r>
  </si>
  <si>
    <r>
      <t xml:space="preserve">En cas de necessitar files addicionals, en cada partida es poden inserir tantes com siguen necessàries/ </t>
    </r>
    <r>
      <rPr>
        <i/>
        <sz val="10"/>
        <color indexed="10"/>
        <rFont val="Arial"/>
        <family val="2"/>
      </rPr>
      <t>En caso de precisar filas adicionales, en cada partida se pueden insertar tantas como sean necesarias</t>
    </r>
  </si>
  <si>
    <r>
      <t>Esport en Edat Escolar/</t>
    </r>
    <r>
      <rPr>
        <i/>
        <sz val="9"/>
        <color theme="5" tint="-0.499984740745262"/>
        <rFont val="Arial"/>
        <family val="2"/>
      </rPr>
      <t xml:space="preserve"> Deporte en Edad Escolar</t>
    </r>
  </si>
  <si>
    <r>
      <t xml:space="preserve">Esport per a Totes i Tots/ </t>
    </r>
    <r>
      <rPr>
        <i/>
        <sz val="9"/>
        <color theme="5" tint="-0.499984740745262"/>
        <rFont val="Arial"/>
        <family val="2"/>
      </rPr>
      <t>Deporte para Todas y Todos</t>
    </r>
  </si>
  <si>
    <r>
      <t xml:space="preserve">Competició Oficial - Alt Nivell/ </t>
    </r>
    <r>
      <rPr>
        <i/>
        <sz val="9"/>
        <color theme="5" tint="-0.499984740745262"/>
        <rFont val="Arial"/>
        <family val="2"/>
      </rPr>
      <t>Competición Oficial - Alto Nivel</t>
    </r>
  </si>
  <si>
    <r>
      <t xml:space="preserve">Competició Oficial - Club Esportiu/ </t>
    </r>
    <r>
      <rPr>
        <i/>
        <sz val="9"/>
        <color theme="5" tint="-0.499984740745262"/>
        <rFont val="Arial"/>
        <family val="2"/>
      </rPr>
      <t>Competición Oficial - Club Deportivo</t>
    </r>
  </si>
  <si>
    <r>
      <t>Esdeveniment Especial/</t>
    </r>
    <r>
      <rPr>
        <i/>
        <sz val="9"/>
        <color theme="5" tint="-0.499984740745262"/>
        <rFont val="Arial"/>
        <family val="2"/>
      </rPr>
      <t xml:space="preserve"> Evento Especial</t>
    </r>
  </si>
  <si>
    <r>
      <t xml:space="preserve">Esdeveniment Popular/ </t>
    </r>
    <r>
      <rPr>
        <i/>
        <sz val="9"/>
        <color theme="5" tint="-0.499984740745262"/>
        <rFont val="Arial"/>
        <family val="2"/>
      </rPr>
      <t>Evento Popular</t>
    </r>
  </si>
  <si>
    <r>
      <t>Esdeveniment Rellevant/</t>
    </r>
    <r>
      <rPr>
        <i/>
        <sz val="9"/>
        <color theme="5" tint="-0.499984740745262"/>
        <rFont val="Arial"/>
        <family val="2"/>
      </rPr>
      <t xml:space="preserve"> Evento Relevante</t>
    </r>
  </si>
  <si>
    <r>
      <t xml:space="preserve">Aprovat en València en data / </t>
    </r>
    <r>
      <rPr>
        <i/>
        <sz val="10"/>
        <color indexed="8"/>
        <rFont val="Arial"/>
        <family val="2"/>
      </rPr>
      <t>Aprobado en València en fecha:</t>
    </r>
  </si>
  <si>
    <r>
      <t xml:space="preserve">Per la Presidència/ </t>
    </r>
    <r>
      <rPr>
        <b/>
        <i/>
        <sz val="10"/>
        <color indexed="8"/>
        <rFont val="Arial"/>
        <family val="2"/>
      </rPr>
      <t>Por la Presidencia:</t>
    </r>
  </si>
  <si>
    <r>
      <t>Per la Tresoreria / Secretaria/</t>
    </r>
    <r>
      <rPr>
        <b/>
        <i/>
        <sz val="10"/>
        <color indexed="8"/>
        <rFont val="Arial"/>
        <family val="2"/>
      </rPr>
      <t xml:space="preserve"> Por la Tesorería / Secretaría:</t>
    </r>
  </si>
  <si>
    <r>
      <t>Signat/</t>
    </r>
    <r>
      <rPr>
        <i/>
        <sz val="10"/>
        <color indexed="8"/>
        <rFont val="Arial"/>
        <family val="2"/>
      </rPr>
      <t>Fdo</t>
    </r>
    <r>
      <rPr>
        <sz val="10"/>
        <color indexed="8"/>
        <rFont val="Arial"/>
        <family val="2"/>
      </rPr>
      <t>:</t>
    </r>
  </si>
  <si>
    <r>
      <t>Signat/</t>
    </r>
    <r>
      <rPr>
        <i/>
        <sz val="10"/>
        <color indexed="8"/>
        <rFont val="Arial"/>
        <family val="2"/>
      </rPr>
      <t>Fdo.:</t>
    </r>
  </si>
  <si>
    <r>
      <rPr>
        <b/>
        <sz val="12"/>
        <color indexed="8"/>
        <rFont val="Arial"/>
        <family val="2"/>
      </rPr>
      <t xml:space="preserve">FULL 2/3 - RELACIÓ CLASSIFICADA D'INGRESSOS/ </t>
    </r>
    <r>
      <rPr>
        <b/>
        <i/>
        <sz val="12"/>
        <color indexed="8"/>
        <rFont val="Arial"/>
        <family val="2"/>
      </rPr>
      <t xml:space="preserve">HOJA 2/3 - RELACIÓN CLASIFICADA DE INGRESOS </t>
    </r>
  </si>
  <si>
    <r>
      <rPr>
        <b/>
        <sz val="18"/>
        <color indexed="8"/>
        <rFont val="Arial"/>
        <family val="2"/>
      </rPr>
      <t xml:space="preserve">FULL 1/3 - RELACIÓ CLASSIFICADA DE DESPESES / </t>
    </r>
    <r>
      <rPr>
        <b/>
        <i/>
        <sz val="18"/>
        <color indexed="8"/>
        <rFont val="Arial"/>
        <family val="2"/>
      </rPr>
      <t xml:space="preserve">HOJA 1/3 - RELACIÓN CLASIFICADA DE GASTOS </t>
    </r>
  </si>
  <si>
    <r>
      <rPr>
        <b/>
        <sz val="14"/>
        <color indexed="8"/>
        <rFont val="Arial"/>
        <family val="2"/>
      </rPr>
      <t xml:space="preserve">FULL 3/3 - BALANÇ DEL PRESSUPOST DEL PROJECTE / </t>
    </r>
    <r>
      <rPr>
        <b/>
        <i/>
        <sz val="14"/>
        <color indexed="8"/>
        <rFont val="Arial"/>
        <family val="2"/>
      </rPr>
      <t>HOJA 3/3 - BALANCE DEL PRESUPUESTO DEL PROYECTO</t>
    </r>
  </si>
  <si>
    <r>
      <t xml:space="preserve">Import total del document
</t>
    </r>
    <r>
      <rPr>
        <i/>
        <sz val="9"/>
        <rFont val="Arial"/>
        <family val="2"/>
      </rPr>
      <t>Importe total del documento</t>
    </r>
  </si>
  <si>
    <r>
      <t xml:space="preserve">E. Compensació de despeses al personal voluntari (només en aplicació´de l'accord de voluntariat signat per entitat inscrita en el Registre de Voluntariat de la CV. Vore punt convocatòria)
</t>
    </r>
    <r>
      <rPr>
        <b/>
        <i/>
        <sz val="11"/>
        <color indexed="8"/>
        <rFont val="Arial"/>
        <family val="2"/>
      </rPr>
      <t xml:space="preserve">   Compensación de gastos al personal voluntario (sólo en aplicación del acuerdo de voluntariado firmado por entidad inscrita en el Registro de Voluntariado de la CV. Ver punto convocatoria)</t>
    </r>
  </si>
  <si>
    <r>
      <t>Comentaris/ Observacions
C</t>
    </r>
    <r>
      <rPr>
        <b/>
        <i/>
        <sz val="10"/>
        <color theme="0"/>
        <rFont val="Arial"/>
        <family val="2"/>
      </rPr>
      <t>omentarios/ Observaciones</t>
    </r>
  </si>
  <si>
    <r>
      <t xml:space="preserve">NÚM. TOTAL DOCUMENTS DE DESPESA/
Nº </t>
    </r>
    <r>
      <rPr>
        <b/>
        <i/>
        <sz val="8"/>
        <color indexed="8"/>
        <rFont val="Arial"/>
        <family val="2"/>
      </rPr>
      <t>TOTAL DOCUMENTOS DE GASTO</t>
    </r>
  </si>
  <si>
    <r>
      <t xml:space="preserve">D. Venda de entrades, productes i marxandatge, publicitat, inscripcions, comissions per tramitació de llicències federatives, venda oficial de loteria...)
</t>
    </r>
    <r>
      <rPr>
        <b/>
        <i/>
        <sz val="10"/>
        <color indexed="8"/>
        <rFont val="Arial"/>
        <family val="2"/>
      </rPr>
      <t>Venta de entradas, productos y merchandising, publicidad, inscripciones, comisiones por tramitación de licencias federativas, venta oficial de lotería...)</t>
    </r>
  </si>
  <si>
    <r>
      <t xml:space="preserve">F. Altres (incloent-hi altres ajudes obtingudes de l'Ajuntament de València)
</t>
    </r>
    <r>
      <rPr>
        <b/>
        <i/>
        <sz val="10"/>
        <color indexed="8"/>
        <rFont val="Arial"/>
        <family val="2"/>
      </rPr>
      <t>Otros (incluyendo otras ayudas  obtenidas del Ayuntamiento de València)</t>
    </r>
  </si>
  <si>
    <r>
      <t xml:space="preserve">Import efectiu aplicat al projecte
</t>
    </r>
    <r>
      <rPr>
        <i/>
        <sz val="9"/>
        <rFont val="Arial"/>
        <family val="2"/>
      </rPr>
      <t>Importe efectivo aplicado al proyecto</t>
    </r>
  </si>
  <si>
    <r>
      <t xml:space="preserve">C. Lloguer, ús i manteniment d'instal·lacions esportives
    </t>
    </r>
    <r>
      <rPr>
        <b/>
        <i/>
        <sz val="10"/>
        <color indexed="8"/>
        <rFont val="Arial"/>
        <family val="2"/>
      </rPr>
      <t>Alquiler, uso y mantenimiento de instalaciones deportivas</t>
    </r>
  </si>
  <si>
    <r>
      <t xml:space="preserve">D.  Rendiments íntegres del treball (dineraris i en espècie)
     </t>
    </r>
    <r>
      <rPr>
        <b/>
        <i/>
        <sz val="10"/>
        <color indexed="8"/>
        <rFont val="Arial"/>
        <family val="2"/>
      </rPr>
      <t>Rendimientos íntegros del trabajo (dinerarios y en especie)</t>
    </r>
  </si>
  <si>
    <r>
      <t xml:space="preserve">F. Llicències i arbitratges federatius, inscripcions, assegurances esportives, i altres despeses directes
</t>
    </r>
    <r>
      <rPr>
        <b/>
        <i/>
        <sz val="10"/>
        <color indexed="8"/>
        <rFont val="Arial"/>
        <family val="2"/>
      </rPr>
      <t xml:space="preserve">Licencias y arbitrajes federativos, inscripciones, seguros deportivos y otros gastos directos </t>
    </r>
  </si>
  <si>
    <r>
      <t xml:space="preserve">H. Destinades a administració, seu social  i/o altres dependències no esportives
</t>
    </r>
    <r>
      <rPr>
        <b/>
        <i/>
        <sz val="10"/>
        <color indexed="8"/>
        <rFont val="Arial"/>
        <family val="2"/>
      </rPr>
      <t>Destinados a administración, sede social y/o otras dependencias no deportivas</t>
    </r>
  </si>
  <si>
    <r>
      <t>TIPUS</t>
    </r>
    <r>
      <rPr>
        <b/>
        <sz val="10"/>
        <color rgb="FFC00000"/>
        <rFont val="Arial"/>
        <family val="2"/>
      </rPr>
      <t>*</t>
    </r>
    <r>
      <rPr>
        <sz val="9"/>
        <color rgb="FFC00000"/>
        <rFont val="Arial"/>
        <family val="2"/>
      </rPr>
      <t xml:space="preserve"> (EE/TT/CO-AN/CO-CD/EESP/EP/EREL)</t>
    </r>
    <r>
      <rPr>
        <sz val="9"/>
        <color theme="4" tint="-0.249977111117893"/>
        <rFont val="Arial"/>
        <family val="2"/>
      </rPr>
      <t xml:space="preserve"> </t>
    </r>
    <r>
      <rPr>
        <sz val="9"/>
        <color indexed="8"/>
        <rFont val="Arial"/>
        <family val="2"/>
      </rPr>
      <t xml:space="preserve">i </t>
    </r>
    <r>
      <rPr>
        <b/>
        <sz val="9"/>
        <color indexed="8"/>
        <rFont val="Arial"/>
        <family val="2"/>
      </rPr>
      <t xml:space="preserve">NOM del projecte:
</t>
    </r>
    <r>
      <rPr>
        <b/>
        <i/>
        <sz val="9"/>
        <color indexed="8"/>
        <rFont val="Arial"/>
        <family val="2"/>
      </rPr>
      <t>TIPO</t>
    </r>
    <r>
      <rPr>
        <b/>
        <i/>
        <sz val="10"/>
        <color rgb="FFC00000"/>
        <rFont val="Arial"/>
        <family val="2"/>
      </rPr>
      <t>*</t>
    </r>
    <r>
      <rPr>
        <i/>
        <sz val="9"/>
        <color rgb="FFC00000"/>
        <rFont val="Arial"/>
        <family val="2"/>
      </rPr>
      <t xml:space="preserve"> (EE/TT/CO-AN/CO-CD/EESP/EP/EREL) </t>
    </r>
    <r>
      <rPr>
        <i/>
        <sz val="9"/>
        <rFont val="Arial"/>
        <family val="2"/>
      </rPr>
      <t xml:space="preserve">y </t>
    </r>
    <r>
      <rPr>
        <b/>
        <i/>
        <sz val="9"/>
        <color indexed="8"/>
        <rFont val="Arial"/>
        <family val="2"/>
      </rPr>
      <t>NOMBRE del proyecto:</t>
    </r>
  </si>
  <si>
    <r>
      <t xml:space="preserve">Data d'emissió (dd.mm.aaaa)
</t>
    </r>
    <r>
      <rPr>
        <b/>
        <i/>
        <sz val="10"/>
        <color theme="0"/>
        <rFont val="Arial"/>
        <family val="2"/>
      </rPr>
      <t>Fecha de emisión (dd.mm.aaaa)</t>
    </r>
  </si>
  <si>
    <r>
      <t xml:space="preserve">Comentaris/ Observacions
</t>
    </r>
    <r>
      <rPr>
        <b/>
        <i/>
        <sz val="9"/>
        <color theme="0"/>
        <rFont val="Arial"/>
        <family val="2"/>
      </rPr>
      <t>Comentarios/ Observaciones</t>
    </r>
  </si>
  <si>
    <r>
      <t>DESPESES INDIRECTES</t>
    </r>
    <r>
      <rPr>
        <b/>
        <sz val="10"/>
        <rFont val="Arial"/>
        <family val="2"/>
      </rPr>
      <t xml:space="preserve">
</t>
    </r>
    <r>
      <rPr>
        <sz val="9"/>
        <rFont val="Arial"/>
        <family val="2"/>
      </rPr>
      <t>(NO directament vinculades al desenvolupament de l'activitat esportiva i/o NO indispensables per a la seua adequada preparació o execució).El seu import agregat no excedirà el 8 % de la subvenció concedida, en els termes de l'article 27.7 de la OGSAV</t>
    </r>
    <r>
      <rPr>
        <sz val="10"/>
        <rFont val="Arial"/>
        <family val="2"/>
      </rPr>
      <t xml:space="preserve">
</t>
    </r>
    <r>
      <rPr>
        <b/>
        <i/>
        <sz val="12"/>
        <rFont val="Arial"/>
        <family val="2"/>
      </rPr>
      <t>GASTOS INDIRECTOS</t>
    </r>
    <r>
      <rPr>
        <b/>
        <i/>
        <sz val="10"/>
        <rFont val="Arial"/>
        <family val="2"/>
      </rPr>
      <t xml:space="preserve">
</t>
    </r>
    <r>
      <rPr>
        <i/>
        <sz val="9"/>
        <rFont val="Arial"/>
        <family val="2"/>
      </rPr>
      <t>(NO directamente vinculados al desarrollo de la actividad deportiva y/o NO indispensables para su adecuada preparación o ejecución). Su importe sumado no excederá del 8 % de la subvención concedida, en los términos del artículo 27.7 de la OGSAV</t>
    </r>
  </si>
  <si>
    <r>
      <rPr>
        <b/>
        <sz val="15"/>
        <color indexed="8"/>
        <rFont val="Arial"/>
        <family val="2"/>
      </rPr>
      <t xml:space="preserve">ANNEX 6_FASE JUSTIFICATIVA. </t>
    </r>
    <r>
      <rPr>
        <sz val="15"/>
        <color indexed="8"/>
        <rFont val="Arial"/>
        <family val="2"/>
      </rPr>
      <t xml:space="preserve">RELACIÓ CLASSIFICADA D'INGRESSOS I DESPESES I LIQUIDACIÓ FINAL
</t>
    </r>
    <r>
      <rPr>
        <b/>
        <i/>
        <sz val="15"/>
        <color indexed="8"/>
        <rFont val="Arial"/>
        <family val="2"/>
      </rPr>
      <t>ANEXO 6_FASE JUSTIFICATIVA.</t>
    </r>
    <r>
      <rPr>
        <i/>
        <sz val="15"/>
        <color indexed="8"/>
        <rFont val="Arial"/>
        <family val="2"/>
      </rPr>
      <t xml:space="preserve"> RELACIÓN CLASIFICADA DE INGRESOS Y GASTOS Y LIQUIDACIÓN FINAL </t>
    </r>
  </si>
  <si>
    <r>
      <rPr>
        <b/>
        <sz val="14"/>
        <color indexed="8"/>
        <rFont val="Arial"/>
        <family val="2"/>
      </rPr>
      <t>ANNEX 6.</t>
    </r>
    <r>
      <rPr>
        <sz val="14"/>
        <color indexed="8"/>
        <rFont val="Arial"/>
        <family val="2"/>
      </rPr>
      <t xml:space="preserve"> RELACIÓ CLASSIFICADA D'INGRESSOS I DESPESES I LIQUIDACIÓ FINAL
</t>
    </r>
    <r>
      <rPr>
        <b/>
        <i/>
        <sz val="14"/>
        <color indexed="8"/>
        <rFont val="Arial"/>
        <family val="2"/>
      </rPr>
      <t>ANEXO 6.</t>
    </r>
    <r>
      <rPr>
        <i/>
        <sz val="14"/>
        <color indexed="8"/>
        <rFont val="Arial"/>
        <family val="2"/>
      </rPr>
      <t xml:space="preserve"> RELACIÓN CLASIFICADA DE INGRESOS Y GASTOS Y LIQUIDACIÓN FINAL </t>
    </r>
  </si>
  <si>
    <r>
      <rPr>
        <b/>
        <sz val="11.5"/>
        <color indexed="8"/>
        <rFont val="Arial"/>
        <family val="2"/>
      </rPr>
      <t xml:space="preserve">ANNEX 6_FASE JUSTIFICATIVA. </t>
    </r>
    <r>
      <rPr>
        <sz val="11.5"/>
        <color indexed="8"/>
        <rFont val="Arial"/>
        <family val="2"/>
      </rPr>
      <t xml:space="preserve">RELACIÓ CLASSIFICADA D'INGRESSOS I DESPESES I LIQUIDACIÓ FINAL
</t>
    </r>
    <r>
      <rPr>
        <b/>
        <i/>
        <sz val="11.5"/>
        <color indexed="8"/>
        <rFont val="Arial"/>
        <family val="2"/>
      </rPr>
      <t>ANEXO 6_FASE JUSTIFICATIVA.</t>
    </r>
    <r>
      <rPr>
        <i/>
        <sz val="11.5"/>
        <color indexed="8"/>
        <rFont val="Arial"/>
        <family val="2"/>
      </rPr>
      <t xml:space="preserve"> RELACIÓN CLASIFICADA DE INGRESOS Y GASTOS Y LIQUIDACIÓN FINAL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</si>
</sst>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0.00\ &quot;€&quot;"/>
  </numFmts>
  <fonts count="85">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i/>
      <sz val="9"/>
      <color indexed="81"/>
      <name val="Tahoma"/>
      <family val="2"/>
    </font>
    <font>
      <sz val="8"/>
      <color indexed="8"/>
      <name val="Arial"/>
      <family val="2"/>
    </font>
    <font>
      <sz val="15"/>
      <color indexed="8"/>
      <name val="Arial"/>
      <family val="2"/>
    </font>
    <font>
      <b/>
      <sz val="15"/>
      <color indexed="8"/>
      <name val="Arial"/>
      <family val="2"/>
    </font>
    <font>
      <b/>
      <i/>
      <sz val="15"/>
      <color indexed="8"/>
      <name val="Arial"/>
      <family val="2"/>
    </font>
    <font>
      <i/>
      <sz val="15"/>
      <color indexed="8"/>
      <name val="Arial"/>
      <family val="2"/>
    </font>
    <font>
      <b/>
      <i/>
      <sz val="18"/>
      <color indexed="8"/>
      <name val="Arial"/>
      <family val="2"/>
    </font>
    <font>
      <b/>
      <sz val="18"/>
      <color indexed="8"/>
      <name val="Arial"/>
      <family val="2"/>
    </font>
    <font>
      <b/>
      <sz val="10"/>
      <color indexed="8"/>
      <name val="Arial"/>
      <family val="2"/>
    </font>
    <font>
      <b/>
      <i/>
      <sz val="10"/>
      <color indexed="8"/>
      <name val="Arial"/>
      <family val="2"/>
    </font>
    <font>
      <sz val="9"/>
      <color indexed="8"/>
      <name val="Arial"/>
      <family val="2"/>
    </font>
    <font>
      <sz val="12"/>
      <color indexed="8"/>
      <name val="Arial"/>
      <family val="2"/>
    </font>
    <font>
      <b/>
      <sz val="9"/>
      <color indexed="8"/>
      <name val="Arial"/>
      <family val="2"/>
    </font>
    <font>
      <b/>
      <sz val="10"/>
      <color rgb="FFC00000"/>
      <name val="Arial"/>
      <family val="2"/>
    </font>
    <font>
      <sz val="9"/>
      <color rgb="FFC00000"/>
      <name val="Arial"/>
      <family val="2"/>
    </font>
    <font>
      <b/>
      <i/>
      <sz val="9"/>
      <color indexed="8"/>
      <name val="Arial"/>
      <family val="2"/>
    </font>
    <font>
      <b/>
      <i/>
      <sz val="10"/>
      <color rgb="FFC00000"/>
      <name val="Arial"/>
      <family val="2"/>
    </font>
    <font>
      <i/>
      <sz val="9"/>
      <color rgb="FFC00000"/>
      <name val="Arial"/>
      <family val="2"/>
    </font>
    <font>
      <i/>
      <sz val="9"/>
      <name val="Arial"/>
      <family val="2"/>
    </font>
    <font>
      <sz val="10"/>
      <color indexed="8"/>
      <name val="Arial"/>
      <family val="2"/>
    </font>
    <font>
      <sz val="10"/>
      <color indexed="10"/>
      <name val="Arial"/>
      <family val="2"/>
    </font>
    <font>
      <b/>
      <sz val="12"/>
      <color indexed="8"/>
      <name val="Arial"/>
      <family val="2"/>
    </font>
    <font>
      <b/>
      <i/>
      <sz val="12"/>
      <color indexed="8"/>
      <name val="Arial"/>
      <family val="2"/>
    </font>
    <font>
      <b/>
      <sz val="10"/>
      <color theme="0"/>
      <name val="Arial"/>
      <family val="2"/>
    </font>
    <font>
      <b/>
      <i/>
      <sz val="10"/>
      <color theme="0"/>
      <name val="Arial"/>
      <family val="2"/>
    </font>
    <font>
      <b/>
      <sz val="9"/>
      <color theme="0"/>
      <name val="Arial"/>
      <family val="2"/>
    </font>
    <font>
      <b/>
      <i/>
      <sz val="9"/>
      <color theme="0"/>
      <name val="Arial"/>
      <family val="2"/>
    </font>
    <font>
      <sz val="9"/>
      <color theme="0"/>
      <name val="Arial"/>
      <family val="2"/>
    </font>
    <font>
      <i/>
      <sz val="9"/>
      <color theme="0"/>
      <name val="Arial"/>
      <family val="2"/>
    </font>
    <font>
      <sz val="8"/>
      <color theme="0"/>
      <name val="Arial"/>
      <family val="2"/>
    </font>
    <font>
      <i/>
      <sz val="8"/>
      <color theme="0"/>
      <name val="Arial"/>
      <family val="2"/>
    </font>
    <font>
      <sz val="8.5"/>
      <name val="Arial"/>
      <family val="2"/>
    </font>
    <font>
      <i/>
      <sz val="8.5"/>
      <name val="Arial"/>
      <family val="2"/>
    </font>
    <font>
      <sz val="9"/>
      <name val="Arial"/>
      <family val="2"/>
    </font>
    <font>
      <b/>
      <sz val="8"/>
      <color indexed="8"/>
      <name val="Arial"/>
      <family val="2"/>
    </font>
    <font>
      <b/>
      <sz val="11"/>
      <color indexed="8"/>
      <name val="Arial"/>
      <family val="2"/>
    </font>
    <font>
      <b/>
      <i/>
      <sz val="11"/>
      <color indexed="8"/>
      <name val="Arial"/>
      <family val="2"/>
    </font>
    <font>
      <sz val="9"/>
      <color rgb="FF7030A0"/>
      <name val="Arial"/>
      <family val="2"/>
    </font>
    <font>
      <b/>
      <u/>
      <sz val="11"/>
      <color indexed="8"/>
      <name val="Arial"/>
      <family val="2"/>
    </font>
    <font>
      <b/>
      <i/>
      <u/>
      <sz val="11"/>
      <color indexed="8"/>
      <name val="Arial"/>
      <family val="2"/>
    </font>
    <font>
      <sz val="11"/>
      <color indexed="8"/>
      <name val="Arial"/>
      <family val="2"/>
    </font>
    <font>
      <i/>
      <sz val="11"/>
      <color indexed="8"/>
      <name val="Arial"/>
      <family val="2"/>
    </font>
    <font>
      <b/>
      <sz val="12"/>
      <name val="Arial"/>
      <family val="2"/>
    </font>
    <font>
      <b/>
      <sz val="10"/>
      <name val="Arial"/>
      <family val="2"/>
    </font>
    <font>
      <sz val="10"/>
      <name val="Arial"/>
      <family val="2"/>
    </font>
    <font>
      <b/>
      <i/>
      <sz val="12"/>
      <name val="Arial"/>
      <family val="2"/>
    </font>
    <font>
      <b/>
      <i/>
      <sz val="10"/>
      <name val="Arial"/>
      <family val="2"/>
    </font>
    <font>
      <b/>
      <sz val="8"/>
      <name val="Arial"/>
      <family val="2"/>
    </font>
    <font>
      <b/>
      <i/>
      <sz val="8"/>
      <name val="Arial"/>
      <family val="2"/>
    </font>
    <font>
      <b/>
      <sz val="10"/>
      <color theme="5" tint="-0.499984740745262"/>
      <name val="Arial"/>
      <family val="2"/>
    </font>
    <font>
      <sz val="11"/>
      <color theme="1"/>
      <name val="Arial"/>
      <family val="2"/>
    </font>
    <font>
      <b/>
      <i/>
      <sz val="8"/>
      <color indexed="8"/>
      <name val="Arial"/>
      <family val="2"/>
    </font>
    <font>
      <b/>
      <sz val="7"/>
      <name val="Arial"/>
      <family val="2"/>
    </font>
    <font>
      <b/>
      <i/>
      <sz val="7"/>
      <name val="Arial"/>
      <family val="2"/>
    </font>
    <font>
      <b/>
      <sz val="8"/>
      <color theme="5" tint="-0.499984740745262"/>
      <name val="Arial"/>
      <family val="2"/>
    </font>
    <font>
      <i/>
      <sz val="10"/>
      <color indexed="10"/>
      <name val="Arial"/>
      <family val="2"/>
    </font>
    <font>
      <sz val="9"/>
      <color indexed="10"/>
      <name val="Arial"/>
      <family val="2"/>
    </font>
    <font>
      <i/>
      <sz val="9"/>
      <color indexed="8"/>
      <name val="Arial"/>
      <family val="2"/>
    </font>
    <font>
      <b/>
      <sz val="11"/>
      <name val="Arial"/>
      <family val="2"/>
    </font>
    <font>
      <b/>
      <sz val="11.5"/>
      <name val="Arial"/>
      <family val="2"/>
    </font>
    <font>
      <b/>
      <i/>
      <sz val="11.5"/>
      <name val="Arial"/>
      <family val="2"/>
    </font>
    <font>
      <sz val="10"/>
      <color theme="1"/>
      <name val="Arial"/>
      <family val="2"/>
    </font>
    <font>
      <b/>
      <sz val="9"/>
      <name val="Arial"/>
      <family val="2"/>
    </font>
    <font>
      <b/>
      <sz val="12"/>
      <color theme="0"/>
      <name val="Arial"/>
      <family val="2"/>
    </font>
    <font>
      <b/>
      <sz val="8"/>
      <color theme="0"/>
      <name val="Arial"/>
      <family val="2"/>
    </font>
    <font>
      <b/>
      <sz val="14"/>
      <color indexed="8"/>
      <name val="Arial"/>
      <family val="2"/>
    </font>
    <font>
      <b/>
      <i/>
      <sz val="14"/>
      <color indexed="8"/>
      <name val="Arial"/>
      <family val="2"/>
    </font>
    <font>
      <sz val="7.5"/>
      <name val="Arial"/>
      <family val="2"/>
    </font>
    <font>
      <b/>
      <sz val="7.5"/>
      <name val="Arial"/>
      <family val="2"/>
    </font>
    <font>
      <sz val="7.5"/>
      <color theme="1"/>
      <name val="Calibri"/>
      <family val="2"/>
      <scheme val="minor"/>
    </font>
    <font>
      <sz val="7.5"/>
      <name val="Calibri"/>
      <family val="2"/>
      <scheme val="minor"/>
    </font>
    <font>
      <sz val="14"/>
      <color indexed="8"/>
      <name val="Arial"/>
      <family val="2"/>
    </font>
    <font>
      <i/>
      <sz val="14"/>
      <color indexed="8"/>
      <name val="Arial"/>
      <family val="2"/>
    </font>
    <font>
      <sz val="9"/>
      <color theme="5" tint="-0.499984740745262"/>
      <name val="Arial"/>
      <family val="2"/>
    </font>
    <font>
      <i/>
      <sz val="9"/>
      <color theme="5" tint="-0.499984740745262"/>
      <name val="Arial"/>
      <family val="2"/>
    </font>
    <font>
      <i/>
      <sz val="10"/>
      <color indexed="8"/>
      <name val="Arial"/>
      <family val="2"/>
    </font>
    <font>
      <sz val="9"/>
      <color theme="4" tint="-0.249977111117893"/>
      <name val="Arial"/>
      <family val="2"/>
    </font>
    <font>
      <b/>
      <sz val="11.5"/>
      <color indexed="8"/>
      <name val="Arial"/>
      <family val="2"/>
    </font>
    <font>
      <sz val="11.5"/>
      <color indexed="8"/>
      <name val="Arial"/>
      <family val="2"/>
    </font>
    <font>
      <b/>
      <i/>
      <sz val="11.5"/>
      <color indexed="8"/>
      <name val="Arial"/>
      <family val="2"/>
    </font>
    <font>
      <i/>
      <sz val="11.5"/>
      <color indexed="8"/>
      <name val="Arial"/>
      <family val="2"/>
    </font>
  </fonts>
  <fills count="16">
    <fill>
      <patternFill patternType="none"/>
    </fill>
    <fill>
      <patternFill patternType="gray125"/>
    </fill>
    <fill>
      <patternFill patternType="solid">
        <fgColor indexed="22"/>
        <bgColor indexed="8"/>
      </patternFill>
    </fill>
    <fill>
      <patternFill patternType="solid">
        <fgColor theme="0" tint="-4.9989318521683403E-2"/>
        <bgColor indexed="8"/>
      </patternFill>
    </fill>
    <fill>
      <patternFill patternType="solid">
        <fgColor theme="0" tint="-0.249977111117893"/>
        <bgColor indexed="8"/>
      </patternFill>
    </fill>
    <fill>
      <patternFill patternType="solid">
        <fgColor theme="1" tint="0.499984740745262"/>
        <bgColor indexed="8"/>
      </patternFill>
    </fill>
    <fill>
      <patternFill patternType="solid">
        <fgColor theme="0" tint="-4.9989318521683403E-2"/>
        <bgColor indexed="64"/>
      </patternFill>
    </fill>
    <fill>
      <patternFill patternType="solid">
        <fgColor rgb="FFE0E0E0"/>
        <bgColor indexed="64"/>
      </patternFill>
    </fill>
    <fill>
      <patternFill patternType="solid">
        <fgColor theme="0" tint="-0.14999847407452621"/>
        <bgColor indexed="64"/>
      </patternFill>
    </fill>
    <fill>
      <patternFill patternType="solid">
        <fgColor theme="0" tint="-0.499984740745262"/>
        <bgColor indexed="8"/>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8"/>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s>
  <borders count="8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dashed">
        <color indexed="64"/>
      </top>
      <bottom/>
      <diagonal/>
    </border>
    <border>
      <left style="medium">
        <color indexed="64"/>
      </left>
      <right/>
      <top/>
      <bottom style="medium">
        <color indexed="64"/>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style="medium">
        <color indexed="64"/>
      </left>
      <right style="hair">
        <color indexed="64"/>
      </right>
      <top style="hair">
        <color indexed="64"/>
      </top>
      <bottom/>
      <diagonal/>
    </border>
    <border>
      <left/>
      <right style="hair">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hair">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5" fillId="0" borderId="0" xfId="0" applyFont="1" applyFill="1" applyBorder="1" applyAlignment="1" applyProtection="1">
      <alignment horizontal="center" vertical="center" wrapText="1"/>
    </xf>
    <xf numFmtId="0" fontId="15" fillId="0" borderId="66" xfId="0" applyFont="1" applyFill="1" applyBorder="1" applyAlignment="1" applyProtection="1">
      <alignment horizontal="left" vertical="center" wrapText="1"/>
      <protection locked="0"/>
    </xf>
    <xf numFmtId="164" fontId="14" fillId="0" borderId="35" xfId="0" applyNumberFormat="1" applyFont="1" applyFill="1" applyBorder="1" applyAlignment="1" applyProtection="1">
      <alignment horizontal="left" vertical="center" wrapText="1"/>
      <protection locked="0"/>
    </xf>
    <xf numFmtId="164" fontId="25" fillId="8" borderId="12" xfId="0" applyNumberFormat="1"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33" fillId="9" borderId="61"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14" fillId="3" borderId="41" xfId="0"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14" fontId="14" fillId="0" borderId="10" xfId="0" applyNumberFormat="1" applyFont="1" applyFill="1" applyBorder="1" applyAlignment="1" applyProtection="1">
      <alignment horizontal="center" vertical="center" wrapText="1"/>
      <protection locked="0"/>
    </xf>
    <xf numFmtId="164" fontId="14" fillId="0" borderId="10" xfId="0" applyNumberFormat="1" applyFont="1" applyFill="1" applyBorder="1" applyAlignment="1" applyProtection="1">
      <alignment horizontal="center" vertical="center" wrapText="1"/>
      <protection locked="0"/>
    </xf>
    <xf numFmtId="164" fontId="41" fillId="6" borderId="57" xfId="0" applyNumberFormat="1" applyFont="1" applyFill="1" applyBorder="1" applyAlignment="1" applyProtection="1">
      <alignment horizontal="center" vertical="center" wrapText="1"/>
      <protection locked="0"/>
    </xf>
    <xf numFmtId="10" fontId="41" fillId="6" borderId="58" xfId="2" applyNumberFormat="1" applyFont="1" applyFill="1" applyBorder="1" applyAlignment="1" applyProtection="1">
      <alignment horizontal="center" vertical="center" wrapText="1"/>
      <protection locked="0"/>
    </xf>
    <xf numFmtId="164" fontId="37" fillId="8" borderId="40" xfId="0" applyNumberFormat="1" applyFont="1" applyFill="1" applyBorder="1" applyAlignment="1" applyProtection="1">
      <alignment horizontal="center" vertical="center" wrapText="1"/>
      <protection locked="0"/>
    </xf>
    <xf numFmtId="164" fontId="14" fillId="0" borderId="22" xfId="0" applyNumberFormat="1" applyFont="1" applyFill="1" applyBorder="1" applyAlignment="1" applyProtection="1">
      <alignment horizontal="center" vertical="center" wrapText="1"/>
      <protection locked="0"/>
    </xf>
    <xf numFmtId="0" fontId="14" fillId="3" borderId="69" xfId="0"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164" fontId="41" fillId="6" borderId="59" xfId="0" applyNumberFormat="1" applyFont="1" applyFill="1" applyBorder="1" applyAlignment="1" applyProtection="1">
      <alignment horizontal="center" vertical="center" wrapText="1"/>
      <protection locked="0"/>
    </xf>
    <xf numFmtId="10" fontId="41" fillId="6" borderId="56" xfId="2" applyNumberFormat="1" applyFont="1" applyFill="1" applyBorder="1" applyAlignment="1" applyProtection="1">
      <alignment horizontal="center" vertical="center" wrapText="1"/>
      <protection locked="0"/>
    </xf>
    <xf numFmtId="164" fontId="14" fillId="0" borderId="23"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164" fontId="29" fillId="10" borderId="36" xfId="0" applyNumberFormat="1" applyFont="1" applyFill="1" applyBorder="1" applyAlignment="1" applyProtection="1">
      <alignment horizontal="center" vertical="center" wrapText="1"/>
    </xf>
    <xf numFmtId="164" fontId="16" fillId="0" borderId="23" xfId="0" applyNumberFormat="1" applyFont="1" applyFill="1" applyBorder="1" applyAlignment="1" applyProtection="1">
      <alignment horizontal="center" vertical="center" wrapText="1"/>
    </xf>
    <xf numFmtId="0" fontId="14" fillId="3" borderId="71" xfId="0" applyFont="1" applyFill="1" applyBorder="1" applyAlignment="1" applyProtection="1">
      <alignment horizontal="center" vertical="center" wrapText="1"/>
      <protection locked="0"/>
    </xf>
    <xf numFmtId="0" fontId="14" fillId="0" borderId="70" xfId="0" applyNumberFormat="1" applyFont="1" applyFill="1" applyBorder="1" applyAlignment="1" applyProtection="1">
      <alignment horizontal="center" vertical="center" wrapText="1"/>
      <protection locked="0"/>
    </xf>
    <xf numFmtId="0" fontId="14" fillId="3" borderId="43" xfId="0" applyFont="1" applyFill="1" applyBorder="1" applyAlignment="1" applyProtection="1">
      <alignment horizontal="center" vertical="center" wrapText="1"/>
      <protection locked="0"/>
    </xf>
    <xf numFmtId="164" fontId="16" fillId="0" borderId="26" xfId="0" applyNumberFormat="1" applyFont="1" applyFill="1" applyBorder="1" applyAlignment="1" applyProtection="1">
      <alignment horizontal="center" vertical="center" wrapText="1"/>
    </xf>
    <xf numFmtId="0" fontId="46" fillId="8" borderId="10" xfId="0" applyFont="1" applyFill="1" applyBorder="1" applyAlignment="1" applyProtection="1">
      <alignment vertical="center" wrapText="1"/>
    </xf>
    <xf numFmtId="164" fontId="46" fillId="7" borderId="12" xfId="0" applyNumberFormat="1" applyFont="1" applyFill="1" applyBorder="1" applyAlignment="1" applyProtection="1">
      <alignment horizontal="center" vertical="center" wrapText="1"/>
    </xf>
    <xf numFmtId="164" fontId="51" fillId="14" borderId="12" xfId="0" applyNumberFormat="1" applyFont="1" applyFill="1" applyBorder="1" applyAlignment="1" applyProtection="1">
      <alignment horizontal="center" vertical="center" wrapText="1"/>
    </xf>
    <xf numFmtId="0" fontId="25" fillId="0" borderId="37"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164" fontId="53" fillId="14" borderId="38" xfId="0" applyNumberFormat="1" applyFont="1" applyFill="1" applyBorder="1" applyAlignment="1" applyProtection="1">
      <alignment horizontal="center" vertical="center" wrapText="1"/>
    </xf>
    <xf numFmtId="0" fontId="27" fillId="5" borderId="25" xfId="0" applyFont="1" applyFill="1" applyBorder="1" applyAlignment="1" applyProtection="1">
      <alignment horizontal="center" vertical="center" wrapText="1"/>
    </xf>
    <xf numFmtId="0" fontId="27" fillId="5" borderId="9"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164" fontId="16" fillId="10" borderId="36" xfId="0" applyNumberFormat="1" applyFont="1" applyFill="1" applyBorder="1" applyAlignment="1" applyProtection="1">
      <alignment horizontal="center" vertical="center" wrapText="1"/>
    </xf>
    <xf numFmtId="164" fontId="37" fillId="8" borderId="60" xfId="0" applyNumberFormat="1" applyFont="1" applyFill="1" applyBorder="1" applyAlignment="1" applyProtection="1">
      <alignment horizontal="center" vertical="center" wrapText="1"/>
      <protection locked="0"/>
    </xf>
    <xf numFmtId="0" fontId="12" fillId="11" borderId="10" xfId="0" applyFont="1" applyFill="1" applyBorder="1" applyAlignment="1" applyProtection="1">
      <alignment horizontal="center" vertical="center" wrapText="1"/>
    </xf>
    <xf numFmtId="0" fontId="38" fillId="11" borderId="36" xfId="0" applyFont="1" applyFill="1" applyBorder="1" applyAlignment="1" applyProtection="1">
      <alignment horizontal="center" vertical="center" wrapText="1"/>
    </xf>
    <xf numFmtId="164" fontId="25" fillId="11" borderId="24" xfId="0" applyNumberFormat="1" applyFont="1" applyFill="1" applyBorder="1" applyAlignment="1" applyProtection="1">
      <alignment horizontal="center" vertical="center" wrapText="1"/>
    </xf>
    <xf numFmtId="164" fontId="38" fillId="0" borderId="24"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protection locked="0"/>
    </xf>
    <xf numFmtId="14" fontId="5" fillId="0" borderId="0" xfId="0" applyNumberFormat="1" applyFont="1" applyFill="1" applyBorder="1" applyAlignment="1" applyProtection="1">
      <alignment horizontal="center" vertical="center" wrapText="1"/>
    </xf>
    <xf numFmtId="0" fontId="56" fillId="13" borderId="36" xfId="0" applyFont="1" applyFill="1" applyBorder="1" applyAlignment="1" applyProtection="1">
      <alignment horizontal="center" vertical="center" wrapText="1"/>
    </xf>
    <xf numFmtId="0" fontId="58" fillId="15" borderId="62" xfId="0" applyFont="1" applyFill="1" applyBorder="1" applyAlignment="1" applyProtection="1">
      <alignment horizontal="center" vertical="center" wrapText="1"/>
    </xf>
    <xf numFmtId="0" fontId="58" fillId="15" borderId="63" xfId="0" applyFont="1" applyFill="1" applyBorder="1" applyAlignment="1" applyProtection="1">
      <alignment horizontal="center" vertical="center" wrapText="1"/>
    </xf>
    <xf numFmtId="0" fontId="58" fillId="15" borderId="6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15" fillId="7" borderId="25" xfId="0" applyFont="1" applyFill="1" applyBorder="1" applyAlignment="1" applyProtection="1">
      <alignment horizontal="left" vertical="center"/>
    </xf>
    <xf numFmtId="7" fontId="15" fillId="6" borderId="25" xfId="1" applyNumberFormat="1" applyFont="1" applyFill="1" applyBorder="1" applyAlignment="1" applyProtection="1">
      <alignment horizontal="center" vertical="center"/>
    </xf>
    <xf numFmtId="0" fontId="24" fillId="0" borderId="7" xfId="0" applyFont="1" applyFill="1" applyBorder="1" applyAlignment="1" applyProtection="1">
      <alignment vertical="center"/>
    </xf>
    <xf numFmtId="0" fontId="60" fillId="0" borderId="7" xfId="0" applyFont="1" applyFill="1" applyBorder="1" applyAlignment="1" applyProtection="1">
      <alignment vertical="center"/>
    </xf>
    <xf numFmtId="0" fontId="60" fillId="0" borderId="7"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14" fillId="3" borderId="41" xfId="0" applyFont="1" applyFill="1" applyBorder="1" applyAlignment="1" applyProtection="1">
      <alignment horizontal="center" vertical="center"/>
      <protection locked="0"/>
    </xf>
    <xf numFmtId="0" fontId="14" fillId="0" borderId="3" xfId="0" applyFont="1" applyFill="1" applyBorder="1" applyAlignment="1" applyProtection="1">
      <alignment vertical="center"/>
      <protection locked="0"/>
    </xf>
    <xf numFmtId="14" fontId="14" fillId="0" borderId="39" xfId="0" applyNumberFormat="1" applyFont="1" applyFill="1" applyBorder="1" applyAlignment="1" applyProtection="1">
      <alignment horizontal="center" vertical="center"/>
      <protection locked="0"/>
    </xf>
    <xf numFmtId="164" fontId="14" fillId="15" borderId="41" xfId="0" applyNumberFormat="1" applyFont="1" applyFill="1" applyBorder="1" applyAlignment="1" applyProtection="1">
      <alignment horizontal="center" vertical="center"/>
    </xf>
    <xf numFmtId="164" fontId="14" fillId="0" borderId="4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164" fontId="16" fillId="7" borderId="42"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right" vertical="center"/>
    </xf>
    <xf numFmtId="0" fontId="14" fillId="3" borderId="71" xfId="0" applyFont="1" applyFill="1" applyBorder="1" applyAlignment="1" applyProtection="1">
      <alignment horizontal="center" vertical="center"/>
      <protection locked="0"/>
    </xf>
    <xf numFmtId="0" fontId="14" fillId="0" borderId="70" xfId="0" applyFont="1" applyFill="1" applyBorder="1" applyAlignment="1" applyProtection="1">
      <alignment vertical="center"/>
      <protection locked="0"/>
    </xf>
    <xf numFmtId="164" fontId="14" fillId="0" borderId="41" xfId="1" applyNumberFormat="1" applyFont="1" applyFill="1" applyBorder="1" applyAlignment="1" applyProtection="1">
      <alignment horizontal="center" vertical="center"/>
      <protection locked="0"/>
    </xf>
    <xf numFmtId="164" fontId="14" fillId="0" borderId="40" xfId="0" applyNumberFormat="1" applyFont="1" applyFill="1" applyBorder="1" applyAlignment="1" applyProtection="1">
      <alignment horizontal="left" vertical="center"/>
      <protection locked="0"/>
    </xf>
    <xf numFmtId="0" fontId="14" fillId="3" borderId="72" xfId="0" applyFont="1" applyFill="1" applyBorder="1" applyAlignment="1" applyProtection="1">
      <alignment horizontal="center" vertical="center"/>
      <protection locked="0"/>
    </xf>
    <xf numFmtId="0" fontId="14" fillId="0" borderId="4" xfId="0" applyFont="1" applyFill="1" applyBorder="1" applyAlignment="1" applyProtection="1">
      <alignment vertical="center"/>
      <protection locked="0"/>
    </xf>
    <xf numFmtId="0" fontId="14" fillId="0" borderId="5" xfId="0" applyFont="1" applyFill="1" applyBorder="1" applyAlignment="1" applyProtection="1">
      <alignment vertical="center"/>
      <protection locked="0"/>
    </xf>
    <xf numFmtId="164" fontId="14" fillId="0" borderId="43" xfId="1" applyNumberFormat="1" applyFont="1" applyFill="1" applyBorder="1" applyAlignment="1" applyProtection="1">
      <alignment horizontal="center" vertical="center"/>
      <protection locked="0"/>
    </xf>
    <xf numFmtId="164" fontId="61" fillId="0" borderId="32" xfId="0" applyNumberFormat="1" applyFont="1" applyFill="1" applyBorder="1" applyAlignment="1" applyProtection="1">
      <alignment horizontal="left" vertical="center"/>
      <protection locked="0"/>
    </xf>
    <xf numFmtId="164" fontId="14" fillId="0" borderId="32" xfId="0" applyNumberFormat="1" applyFont="1" applyFill="1" applyBorder="1" applyAlignment="1" applyProtection="1">
      <alignment horizontal="center" vertical="center"/>
      <protection locked="0"/>
    </xf>
    <xf numFmtId="164" fontId="14" fillId="0" borderId="41" xfId="0" applyNumberFormat="1" applyFont="1" applyFill="1" applyBorder="1" applyAlignment="1" applyProtection="1">
      <alignment horizontal="center" vertical="center"/>
      <protection locked="0"/>
    </xf>
    <xf numFmtId="0" fontId="14" fillId="3" borderId="69" xfId="0" applyFont="1" applyFill="1" applyBorder="1" applyAlignment="1" applyProtection="1">
      <alignment horizontal="center" vertical="center"/>
      <protection locked="0"/>
    </xf>
    <xf numFmtId="164" fontId="14" fillId="0" borderId="43" xfId="0" applyNumberFormat="1" applyFont="1" applyFill="1" applyBorder="1" applyAlignment="1" applyProtection="1">
      <alignment horizontal="center" vertical="center"/>
      <protection locked="0"/>
    </xf>
    <xf numFmtId="164" fontId="16" fillId="0" borderId="42" xfId="0" applyNumberFormat="1" applyFont="1" applyFill="1" applyBorder="1" applyAlignment="1" applyProtection="1">
      <alignment horizontal="right" vertical="center"/>
    </xf>
    <xf numFmtId="0" fontId="14" fillId="3" borderId="43" xfId="0" applyFont="1" applyFill="1" applyBorder="1" applyAlignment="1" applyProtection="1">
      <alignment horizontal="center" vertical="center"/>
      <protection locked="0"/>
    </xf>
    <xf numFmtId="0" fontId="16" fillId="0" borderId="6" xfId="0" applyFont="1" applyFill="1" applyBorder="1" applyAlignment="1" applyProtection="1">
      <alignment vertical="center"/>
    </xf>
    <xf numFmtId="0" fontId="16" fillId="0" borderId="6"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164" fontId="16" fillId="15" borderId="47" xfId="0" applyNumberFormat="1" applyFont="1" applyFill="1" applyBorder="1" applyAlignment="1" applyProtection="1">
      <alignment horizontal="center" vertical="center"/>
    </xf>
    <xf numFmtId="164" fontId="16" fillId="0" borderId="45" xfId="0" applyNumberFormat="1" applyFont="1" applyFill="1" applyBorder="1" applyAlignment="1" applyProtection="1">
      <alignment horizontal="right" vertical="center"/>
    </xf>
    <xf numFmtId="164" fontId="62" fillId="7" borderId="36" xfId="0" applyNumberFormat="1" applyFont="1" applyFill="1" applyBorder="1" applyAlignment="1" applyProtection="1">
      <alignment horizontal="center" vertical="center"/>
    </xf>
    <xf numFmtId="164" fontId="25" fillId="0" borderId="12"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4"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15"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xf>
    <xf numFmtId="0" fontId="38" fillId="0" borderId="0" xfId="0" applyFont="1" applyFill="1" applyBorder="1" applyAlignment="1" applyProtection="1">
      <alignment horizontal="left" vertical="center" wrapText="1"/>
    </xf>
    <xf numFmtId="0" fontId="38" fillId="0" borderId="0" xfId="0" applyFont="1" applyFill="1" applyBorder="1" applyAlignment="1" applyProtection="1">
      <alignment vertical="center"/>
    </xf>
    <xf numFmtId="0" fontId="14" fillId="7" borderId="8" xfId="0" applyFont="1" applyFill="1" applyBorder="1" applyAlignment="1" applyProtection="1">
      <alignment horizontal="left" vertical="center"/>
    </xf>
    <xf numFmtId="0" fontId="14" fillId="7" borderId="13" xfId="0" applyFont="1" applyFill="1" applyBorder="1" applyAlignment="1" applyProtection="1">
      <alignment vertical="center"/>
    </xf>
    <xf numFmtId="0" fontId="5" fillId="7" borderId="13" xfId="0" applyFont="1" applyFill="1" applyBorder="1" applyAlignment="1" applyProtection="1">
      <alignment vertical="center"/>
    </xf>
    <xf numFmtId="0" fontId="5" fillId="7" borderId="9" xfId="0" applyFont="1" applyFill="1" applyBorder="1" applyAlignment="1" applyProtection="1">
      <alignment vertical="center"/>
    </xf>
    <xf numFmtId="164" fontId="23" fillId="7" borderId="73" xfId="0" applyNumberFormat="1" applyFont="1" applyFill="1" applyBorder="1" applyAlignment="1" applyProtection="1">
      <alignment horizontal="right" vertical="center"/>
    </xf>
    <xf numFmtId="14" fontId="14" fillId="7" borderId="55" xfId="0" applyNumberFormat="1" applyFont="1" applyFill="1" applyBorder="1" applyAlignment="1" applyProtection="1">
      <alignment vertical="center"/>
    </xf>
    <xf numFmtId="164" fontId="14" fillId="7" borderId="75"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27" fillId="5" borderId="14"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164" fontId="38" fillId="7" borderId="25" xfId="0" applyNumberFormat="1" applyFont="1" applyFill="1" applyBorder="1" applyAlignment="1" applyProtection="1">
      <alignment horizontal="center" vertical="center"/>
    </xf>
    <xf numFmtId="0" fontId="29" fillId="0" borderId="0" xfId="0" applyFont="1" applyFill="1" applyBorder="1" applyAlignment="1" applyProtection="1">
      <alignment vertical="center"/>
    </xf>
    <xf numFmtId="164" fontId="29"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right" vertical="center"/>
    </xf>
    <xf numFmtId="14" fontId="66" fillId="0" borderId="0" xfId="0" applyNumberFormat="1" applyFont="1" applyFill="1" applyBorder="1" applyAlignment="1" applyProtection="1">
      <alignment vertical="center" wrapText="1"/>
      <protection locked="0"/>
    </xf>
    <xf numFmtId="0" fontId="29"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8" fillId="0" borderId="0" xfId="0" applyFont="1" applyFill="1" applyBorder="1" applyAlignment="1" applyProtection="1">
      <alignment vertical="center" wrapText="1"/>
    </xf>
    <xf numFmtId="164" fontId="31" fillId="0" borderId="0" xfId="0" applyNumberFormat="1" applyFont="1" applyFill="1" applyBorder="1" applyAlignment="1" applyProtection="1">
      <alignment horizontal="center" vertical="center"/>
    </xf>
    <xf numFmtId="0" fontId="38"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164" fontId="67" fillId="0" borderId="0" xfId="0" applyNumberFormat="1" applyFont="1" applyFill="1" applyBorder="1" applyAlignment="1" applyProtection="1">
      <alignment horizontal="center" vertical="center"/>
    </xf>
    <xf numFmtId="164" fontId="68"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left" vertical="center"/>
    </xf>
    <xf numFmtId="14" fontId="33"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vertical="center"/>
    </xf>
    <xf numFmtId="0" fontId="14" fillId="3" borderId="76" xfId="0" applyFont="1" applyFill="1" applyBorder="1" applyAlignment="1" applyProtection="1">
      <alignment horizontal="center" vertical="center" wrapText="1"/>
      <protection locked="0"/>
    </xf>
    <xf numFmtId="0" fontId="14" fillId="0" borderId="77" xfId="0" applyNumberFormat="1" applyFont="1" applyFill="1" applyBorder="1" applyAlignment="1" applyProtection="1">
      <alignment horizontal="center" vertical="center" wrapText="1"/>
      <protection locked="0"/>
    </xf>
    <xf numFmtId="14" fontId="14" fillId="0" borderId="78"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14" fontId="14" fillId="0" borderId="37" xfId="0" applyNumberFormat="1" applyFont="1" applyFill="1" applyBorder="1" applyAlignment="1" applyProtection="1">
      <alignment horizontal="center" vertical="center" wrapText="1"/>
      <protection locked="0"/>
    </xf>
    <xf numFmtId="164" fontId="14" fillId="0" borderId="37" xfId="0" applyNumberFormat="1" applyFont="1" applyFill="1" applyBorder="1" applyAlignment="1" applyProtection="1">
      <alignment horizontal="center" vertical="center" wrapText="1"/>
      <protection locked="0"/>
    </xf>
    <xf numFmtId="164" fontId="41" fillId="6" borderId="79" xfId="0" applyNumberFormat="1" applyFont="1" applyFill="1" applyBorder="1" applyAlignment="1" applyProtection="1">
      <alignment horizontal="center" vertical="center" wrapText="1"/>
      <protection locked="0"/>
    </xf>
    <xf numFmtId="10" fontId="41" fillId="6" borderId="80" xfId="2" applyNumberFormat="1" applyFont="1" applyFill="1" applyBorder="1" applyAlignment="1" applyProtection="1">
      <alignment horizontal="center" vertical="center" wrapText="1"/>
      <protection locked="0"/>
    </xf>
    <xf numFmtId="164" fontId="37" fillId="8" borderId="81" xfId="0" applyNumberFormat="1" applyFont="1" applyFill="1" applyBorder="1" applyAlignment="1" applyProtection="1">
      <alignment horizontal="center" vertical="center" wrapText="1"/>
      <protection locked="0"/>
    </xf>
    <xf numFmtId="0" fontId="14" fillId="3" borderId="72" xfId="0" applyFont="1" applyFill="1" applyBorder="1" applyAlignment="1" applyProtection="1">
      <alignment horizontal="center" vertical="center" wrapText="1"/>
      <protection locked="0"/>
    </xf>
    <xf numFmtId="0" fontId="14" fillId="0" borderId="31" xfId="0" applyNumberFormat="1"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protection locked="0"/>
    </xf>
    <xf numFmtId="0" fontId="14" fillId="0" borderId="78" xfId="0" applyFont="1" applyFill="1" applyBorder="1" applyAlignment="1" applyProtection="1">
      <alignment vertical="center"/>
      <protection locked="0"/>
    </xf>
    <xf numFmtId="14" fontId="14" fillId="0" borderId="0" xfId="0" applyNumberFormat="1"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0" borderId="77" xfId="0" applyFont="1" applyFill="1" applyBorder="1" applyAlignment="1" applyProtection="1">
      <alignment vertical="center"/>
      <protection locked="0"/>
    </xf>
    <xf numFmtId="0" fontId="14" fillId="0" borderId="31" xfId="0" applyFont="1" applyFill="1" applyBorder="1" applyAlignment="1" applyProtection="1">
      <alignment vertical="center"/>
      <protection locked="0"/>
    </xf>
    <xf numFmtId="0" fontId="14" fillId="3" borderId="76" xfId="0" applyFont="1" applyFill="1" applyBorder="1" applyAlignment="1" applyProtection="1">
      <alignment horizontal="center" vertical="center"/>
      <protection locked="0"/>
    </xf>
    <xf numFmtId="0" fontId="16" fillId="0" borderId="20" xfId="0" applyFont="1" applyFill="1" applyBorder="1" applyAlignment="1" applyProtection="1">
      <alignment horizontal="right" vertical="center"/>
    </xf>
    <xf numFmtId="164" fontId="14" fillId="0" borderId="41" xfId="0" applyNumberFormat="1" applyFont="1" applyFill="1" applyBorder="1" applyAlignment="1" applyProtection="1">
      <alignment horizontal="center" vertical="center" wrapText="1"/>
      <protection locked="0"/>
    </xf>
    <xf numFmtId="164" fontId="14" fillId="0" borderId="43" xfId="0" applyNumberFormat="1" applyFont="1" applyFill="1" applyBorder="1" applyAlignment="1" applyProtection="1">
      <alignment horizontal="center" vertical="center" wrapText="1"/>
      <protection locked="0"/>
    </xf>
    <xf numFmtId="164" fontId="16" fillId="0" borderId="42" xfId="0" applyNumberFormat="1" applyFont="1" applyFill="1" applyBorder="1" applyAlignment="1" applyProtection="1">
      <alignment horizontal="center" vertical="center" wrapText="1"/>
    </xf>
    <xf numFmtId="164" fontId="38" fillId="7" borderId="7" xfId="0" applyNumberFormat="1" applyFont="1" applyFill="1" applyBorder="1" applyAlignment="1" applyProtection="1">
      <alignment horizontal="center" vertical="center"/>
    </xf>
    <xf numFmtId="164" fontId="38" fillId="7" borderId="46" xfId="0" applyNumberFormat="1" applyFont="1" applyFill="1" applyBorder="1" applyAlignment="1" applyProtection="1">
      <alignment horizontal="center" vertical="center"/>
    </xf>
    <xf numFmtId="164" fontId="14" fillId="0" borderId="25" xfId="0" applyNumberFormat="1" applyFont="1" applyFill="1" applyBorder="1" applyAlignment="1" applyProtection="1">
      <alignment horizontal="center" vertical="center"/>
      <protection locked="0"/>
    </xf>
    <xf numFmtId="164" fontId="14" fillId="7" borderId="25" xfId="0" applyNumberFormat="1" applyFont="1" applyFill="1" applyBorder="1" applyAlignment="1" applyProtection="1">
      <alignment horizontal="center" vertical="center"/>
    </xf>
    <xf numFmtId="0" fontId="6" fillId="0" borderId="0" xfId="0" applyFont="1" applyFill="1" applyBorder="1" applyAlignment="1" applyProtection="1">
      <alignment horizontal="right" vertical="center" wrapText="1"/>
    </xf>
    <xf numFmtId="0" fontId="14" fillId="0" borderId="67"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164" fontId="23" fillId="7" borderId="67" xfId="0" applyNumberFormat="1" applyFont="1" applyFill="1" applyBorder="1" applyAlignment="1" applyProtection="1">
      <alignment horizontal="center" vertical="center" wrapText="1"/>
    </xf>
    <xf numFmtId="164" fontId="23" fillId="7" borderId="11" xfId="0" applyNumberFormat="1" applyFont="1" applyFill="1" applyBorder="1" applyAlignment="1" applyProtection="1">
      <alignment horizontal="center" vertical="center" wrapText="1"/>
    </xf>
    <xf numFmtId="164" fontId="23" fillId="7" borderId="12" xfId="0" applyNumberFormat="1" applyFont="1" applyFill="1" applyBorder="1" applyAlignment="1" applyProtection="1">
      <alignment horizontal="center" vertical="center" wrapText="1"/>
    </xf>
    <xf numFmtId="0" fontId="27" fillId="5" borderId="47" xfId="0" applyFont="1" applyFill="1" applyBorder="1" applyAlignment="1" applyProtection="1">
      <alignment horizontal="center" vertical="center" textRotation="90" wrapText="1"/>
    </xf>
    <xf numFmtId="0" fontId="27" fillId="5" borderId="49" xfId="0" applyFont="1" applyFill="1" applyBorder="1" applyAlignment="1" applyProtection="1">
      <alignment horizontal="center" vertical="center" textRotation="90" wrapText="1"/>
    </xf>
    <xf numFmtId="0" fontId="27" fillId="5" borderId="48" xfId="0" applyFont="1" applyFill="1" applyBorder="1" applyAlignment="1" applyProtection="1">
      <alignment horizontal="center" vertical="center" textRotation="90" wrapText="1"/>
    </xf>
    <xf numFmtId="0" fontId="24" fillId="0" borderId="7" xfId="0" applyFont="1" applyFill="1" applyBorder="1" applyAlignment="1" applyProtection="1">
      <alignment horizontal="left" vertical="center" wrapText="1"/>
    </xf>
    <xf numFmtId="0" fontId="12" fillId="2" borderId="54"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68" xfId="0" applyFont="1" applyFill="1" applyBorder="1" applyAlignment="1" applyProtection="1">
      <alignment horizontal="center" vertical="center" wrapText="1"/>
    </xf>
    <xf numFmtId="0" fontId="27" fillId="5" borderId="15" xfId="0" applyFont="1" applyFill="1" applyBorder="1" applyAlignment="1" applyProtection="1">
      <alignment horizontal="center" vertical="center" wrapText="1"/>
    </xf>
    <xf numFmtId="0" fontId="27" fillId="5" borderId="19" xfId="0" applyFont="1" applyFill="1" applyBorder="1" applyAlignment="1" applyProtection="1">
      <alignment horizontal="center" vertical="center" wrapText="1"/>
    </xf>
    <xf numFmtId="0" fontId="27" fillId="5" borderId="17" xfId="0" applyFont="1" applyFill="1" applyBorder="1" applyAlignment="1" applyProtection="1">
      <alignment horizontal="center" vertical="center" wrapText="1"/>
    </xf>
    <xf numFmtId="0" fontId="27" fillId="5" borderId="18" xfId="0" applyFont="1" applyFill="1" applyBorder="1" applyAlignment="1" applyProtection="1">
      <alignment horizontal="center" vertical="center" wrapText="1"/>
    </xf>
    <xf numFmtId="0" fontId="27" fillId="5" borderId="15" xfId="0" applyFont="1" applyFill="1" applyBorder="1" applyAlignment="1" applyProtection="1">
      <alignment horizontal="center" vertical="center" textRotation="90" wrapText="1"/>
    </xf>
    <xf numFmtId="0" fontId="27" fillId="5" borderId="19" xfId="0" applyFont="1" applyFill="1" applyBorder="1" applyAlignment="1" applyProtection="1">
      <alignment horizontal="center" vertical="center" textRotation="90" wrapText="1"/>
    </xf>
    <xf numFmtId="0" fontId="29" fillId="5" borderId="47" xfId="0" applyFont="1" applyFill="1" applyBorder="1" applyAlignment="1" applyProtection="1">
      <alignment horizontal="center" vertical="center" textRotation="90" wrapText="1"/>
    </xf>
    <xf numFmtId="0" fontId="29" fillId="5" borderId="49" xfId="0" applyFont="1" applyFill="1" applyBorder="1" applyAlignment="1" applyProtection="1">
      <alignment horizontal="center" vertical="center" textRotation="90" wrapText="1"/>
    </xf>
    <xf numFmtId="0" fontId="29" fillId="5" borderId="48" xfId="0" applyFont="1" applyFill="1" applyBorder="1" applyAlignment="1" applyProtection="1">
      <alignment horizontal="center" vertical="center" textRotation="90" wrapText="1"/>
    </xf>
    <xf numFmtId="0" fontId="35" fillId="8" borderId="27" xfId="0" applyFont="1" applyFill="1" applyBorder="1" applyAlignment="1" applyProtection="1">
      <alignment horizontal="center" vertical="center" wrapText="1"/>
    </xf>
    <xf numFmtId="0" fontId="35" fillId="8" borderId="28" xfId="0" applyFont="1" applyFill="1" applyBorder="1" applyAlignment="1" applyProtection="1">
      <alignment horizontal="center" vertical="center" wrapText="1"/>
    </xf>
    <xf numFmtId="0" fontId="35" fillId="8" borderId="14"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29" fillId="5" borderId="38" xfId="0" applyFont="1" applyFill="1" applyBorder="1" applyAlignment="1" applyProtection="1">
      <alignment horizontal="center" vertical="center" wrapText="1"/>
    </xf>
    <xf numFmtId="0" fontId="29" fillId="5" borderId="46" xfId="0" applyFont="1" applyFill="1" applyBorder="1" applyAlignment="1" applyProtection="1">
      <alignment horizontal="center" vertical="center" wrapText="1"/>
    </xf>
    <xf numFmtId="0" fontId="25" fillId="8" borderId="10" xfId="0" applyFont="1" applyFill="1" applyBorder="1" applyAlignment="1" applyProtection="1">
      <alignment horizontal="center" vertical="center" wrapText="1"/>
    </xf>
    <xf numFmtId="0" fontId="25" fillId="8" borderId="11" xfId="0" applyFont="1" applyFill="1" applyBorder="1" applyAlignment="1" applyProtection="1">
      <alignment horizontal="center" vertical="center" wrapText="1"/>
    </xf>
    <xf numFmtId="0" fontId="25" fillId="8" borderId="20"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0" fontId="39" fillId="4" borderId="10" xfId="0" applyFont="1" applyFill="1" applyBorder="1" applyAlignment="1" applyProtection="1">
      <alignment horizontal="left" vertical="center" wrapText="1"/>
    </xf>
    <xf numFmtId="0" fontId="39" fillId="4" borderId="11" xfId="0" applyFont="1" applyFill="1" applyBorder="1" applyAlignment="1" applyProtection="1">
      <alignment horizontal="left" vertical="center" wrapText="1"/>
    </xf>
    <xf numFmtId="0" fontId="39" fillId="4" borderId="12" xfId="0" applyFont="1" applyFill="1" applyBorder="1" applyAlignment="1" applyProtection="1">
      <alignment horizontal="left" vertical="center" wrapText="1"/>
    </xf>
    <xf numFmtId="0" fontId="38"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indent="7"/>
    </xf>
    <xf numFmtId="0" fontId="29" fillId="5" borderId="47"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48"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textRotation="90" wrapText="1"/>
    </xf>
    <xf numFmtId="0" fontId="27" fillId="5" borderId="54" xfId="0" applyFont="1" applyFill="1" applyBorder="1" applyAlignment="1" applyProtection="1">
      <alignment horizontal="center" vertical="center" textRotation="90" wrapText="1"/>
    </xf>
    <xf numFmtId="0" fontId="37" fillId="12" borderId="17" xfId="0" applyFont="1" applyFill="1" applyBorder="1" applyAlignment="1" applyProtection="1">
      <alignment horizontal="center" vertical="center" textRotation="90" wrapText="1"/>
    </xf>
    <xf numFmtId="0" fontId="37" fillId="12" borderId="18" xfId="0" applyFont="1" applyFill="1" applyBorder="1" applyAlignment="1" applyProtection="1">
      <alignment horizontal="center" vertical="center" textRotation="90" wrapText="1"/>
    </xf>
    <xf numFmtId="0" fontId="31" fillId="9" borderId="49" xfId="0" applyFont="1" applyFill="1" applyBorder="1" applyAlignment="1" applyProtection="1">
      <alignment horizontal="center" vertical="center" textRotation="90" wrapText="1"/>
    </xf>
    <xf numFmtId="0" fontId="31" fillId="9" borderId="48" xfId="0" applyFont="1" applyFill="1" applyBorder="1" applyAlignment="1" applyProtection="1">
      <alignment horizontal="center" vertical="center" textRotation="90" wrapText="1"/>
    </xf>
    <xf numFmtId="0" fontId="37" fillId="12" borderId="44" xfId="0" applyFont="1" applyFill="1" applyBorder="1" applyAlignment="1" applyProtection="1">
      <alignment horizontal="center" vertical="center" textRotation="90" wrapText="1"/>
    </xf>
    <xf numFmtId="0" fontId="37" fillId="12" borderId="33" xfId="0" applyFont="1" applyFill="1" applyBorder="1" applyAlignment="1" applyProtection="1">
      <alignment horizontal="center" vertical="center" textRotation="90" wrapText="1"/>
    </xf>
    <xf numFmtId="0" fontId="16" fillId="0" borderId="10" xfId="0" applyFont="1" applyFill="1" applyBorder="1" applyAlignment="1" applyProtection="1">
      <alignment horizontal="right" vertical="center" wrapText="1"/>
    </xf>
    <xf numFmtId="0" fontId="16" fillId="0" borderId="11" xfId="0" applyFont="1" applyFill="1" applyBorder="1" applyAlignment="1" applyProtection="1">
      <alignment horizontal="right" vertical="center" wrapText="1"/>
    </xf>
    <xf numFmtId="0" fontId="16" fillId="0" borderId="12" xfId="0" applyFont="1" applyFill="1" applyBorder="1" applyAlignment="1" applyProtection="1">
      <alignment horizontal="right" vertical="center" wrapText="1"/>
    </xf>
    <xf numFmtId="0" fontId="12" fillId="11" borderId="10" xfId="0" applyFont="1" applyFill="1" applyBorder="1" applyAlignment="1" applyProtection="1">
      <alignment horizontal="right" vertical="center" wrapText="1"/>
    </xf>
    <xf numFmtId="0" fontId="12" fillId="11" borderId="11" xfId="0" applyFont="1" applyFill="1" applyBorder="1" applyAlignment="1" applyProtection="1">
      <alignment horizontal="right" vertical="center" wrapText="1"/>
    </xf>
    <xf numFmtId="0" fontId="12" fillId="11" borderId="12" xfId="0" applyFont="1" applyFill="1" applyBorder="1" applyAlignment="1" applyProtection="1">
      <alignment horizontal="right" vertical="center" wrapText="1"/>
    </xf>
    <xf numFmtId="0" fontId="10" fillId="0" borderId="0"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6" xfId="0" applyFont="1" applyFill="1" applyBorder="1" applyAlignment="1" applyProtection="1">
      <alignment horizontal="center" vertical="center" wrapText="1"/>
    </xf>
    <xf numFmtId="0" fontId="27" fillId="5" borderId="54" xfId="0" applyFont="1" applyFill="1" applyBorder="1" applyAlignment="1" applyProtection="1">
      <alignment horizontal="center" vertical="center" wrapText="1"/>
    </xf>
    <xf numFmtId="0" fontId="27" fillId="5" borderId="38" xfId="0" applyFont="1" applyFill="1" applyBorder="1" applyAlignment="1" applyProtection="1">
      <alignment horizontal="center" vertical="center" wrapText="1"/>
    </xf>
    <xf numFmtId="0" fontId="27" fillId="5" borderId="46" xfId="0" applyFont="1" applyFill="1" applyBorder="1" applyAlignment="1" applyProtection="1">
      <alignment horizontal="center" vertical="center" wrapText="1"/>
    </xf>
    <xf numFmtId="0" fontId="29" fillId="5" borderId="38" xfId="0" applyFont="1" applyFill="1" applyBorder="1" applyAlignment="1" applyProtection="1">
      <alignment horizontal="center" vertical="center" textRotation="90" wrapText="1"/>
    </xf>
    <xf numFmtId="0" fontId="29" fillId="5" borderId="45" xfId="0" applyFont="1" applyFill="1" applyBorder="1" applyAlignment="1" applyProtection="1">
      <alignment horizontal="center" vertical="center" textRotation="90" wrapText="1"/>
    </xf>
    <xf numFmtId="0" fontId="29" fillId="5" borderId="46" xfId="0" applyFont="1" applyFill="1" applyBorder="1" applyAlignment="1" applyProtection="1">
      <alignment horizontal="center" vertical="center" textRotation="90" wrapText="1"/>
    </xf>
    <xf numFmtId="0" fontId="12" fillId="2" borderId="65" xfId="0" applyFont="1" applyFill="1" applyBorder="1" applyAlignment="1" applyProtection="1">
      <alignment horizontal="center" vertical="center" wrapText="1"/>
    </xf>
    <xf numFmtId="0" fontId="37" fillId="12" borderId="51" xfId="0" applyFont="1" applyFill="1" applyBorder="1" applyAlignment="1" applyProtection="1">
      <alignment horizontal="center" vertical="center" textRotation="90" wrapText="1"/>
    </xf>
    <xf numFmtId="0" fontId="37" fillId="12" borderId="19" xfId="0" applyFont="1" applyFill="1" applyBorder="1" applyAlignment="1" applyProtection="1">
      <alignment horizontal="center" vertical="center" textRotation="90" wrapText="1"/>
    </xf>
    <xf numFmtId="0" fontId="37" fillId="12" borderId="52" xfId="0" applyFont="1" applyFill="1" applyBorder="1" applyAlignment="1" applyProtection="1">
      <alignment horizontal="center" vertical="center" textRotation="90" wrapText="1"/>
    </xf>
    <xf numFmtId="0" fontId="37" fillId="12" borderId="50" xfId="0" applyFont="1" applyFill="1" applyBorder="1" applyAlignment="1" applyProtection="1">
      <alignment horizontal="center" vertical="center" textRotation="90" wrapText="1"/>
    </xf>
    <xf numFmtId="0" fontId="16" fillId="2" borderId="10"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6" fillId="2" borderId="65" xfId="0" applyFont="1" applyFill="1" applyBorder="1" applyAlignment="1" applyProtection="1">
      <alignment horizontal="center" vertical="center" wrapText="1"/>
    </xf>
    <xf numFmtId="0" fontId="37" fillId="12" borderId="34" xfId="0" applyFont="1" applyFill="1" applyBorder="1" applyAlignment="1" applyProtection="1">
      <alignment horizontal="center" vertical="center" textRotation="90" wrapText="1"/>
    </xf>
    <xf numFmtId="0" fontId="37" fillId="12" borderId="35" xfId="0" applyFont="1" applyFill="1" applyBorder="1" applyAlignment="1" applyProtection="1">
      <alignment horizontal="center" vertical="center" textRotation="90" wrapText="1"/>
    </xf>
    <xf numFmtId="0" fontId="37" fillId="12" borderId="15" xfId="0" applyFont="1" applyFill="1" applyBorder="1" applyAlignment="1" applyProtection="1">
      <alignment horizontal="center" vertical="center" textRotation="90" wrapText="1"/>
    </xf>
    <xf numFmtId="0" fontId="27" fillId="5" borderId="2" xfId="0" applyFont="1" applyFill="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46" fillId="8" borderId="10" xfId="0" applyFont="1" applyFill="1" applyBorder="1" applyAlignment="1" applyProtection="1">
      <alignment horizontal="center" vertical="center" wrapText="1"/>
    </xf>
    <xf numFmtId="0" fontId="46" fillId="8" borderId="11" xfId="0" applyFont="1" applyFill="1" applyBorder="1" applyAlignment="1" applyProtection="1">
      <alignment horizontal="center" vertical="center" wrapText="1"/>
    </xf>
    <xf numFmtId="0" fontId="46" fillId="8" borderId="12" xfId="0" applyFont="1" applyFill="1" applyBorder="1" applyAlignment="1" applyProtection="1">
      <alignment horizontal="center" vertical="center" wrapText="1"/>
    </xf>
    <xf numFmtId="0" fontId="31" fillId="9" borderId="53" xfId="0" applyFont="1" applyFill="1" applyBorder="1" applyAlignment="1" applyProtection="1">
      <alignment horizontal="center" vertical="center" textRotation="90" wrapText="1"/>
    </xf>
    <xf numFmtId="0" fontId="77" fillId="15" borderId="25" xfId="0" applyFont="1" applyFill="1" applyBorder="1" applyAlignment="1" applyProtection="1">
      <alignment horizontal="center" vertical="center" wrapText="1"/>
    </xf>
    <xf numFmtId="0" fontId="56" fillId="13" borderId="37" xfId="0" applyFont="1" applyFill="1" applyBorder="1" applyAlignment="1" applyProtection="1">
      <alignment horizontal="center" vertical="center" wrapText="1"/>
    </xf>
    <xf numFmtId="0" fontId="56" fillId="13" borderId="38" xfId="0" applyFont="1" applyFill="1" applyBorder="1" applyAlignment="1" applyProtection="1">
      <alignment horizontal="center" vertical="center" wrapText="1"/>
    </xf>
    <xf numFmtId="0" fontId="82" fillId="0" borderId="0" xfId="0" applyFont="1" applyFill="1" applyBorder="1" applyAlignment="1" applyProtection="1">
      <alignment horizontal="right" vertical="center" wrapText="1"/>
    </xf>
    <xf numFmtId="0" fontId="15" fillId="0" borderId="0" xfId="0" applyFont="1" applyFill="1" applyBorder="1" applyAlignment="1" applyProtection="1">
      <alignment horizontal="right" vertical="center" wrapText="1"/>
    </xf>
    <xf numFmtId="0" fontId="16" fillId="2" borderId="2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4" fillId="7" borderId="8" xfId="0" applyFont="1" applyFill="1" applyBorder="1" applyAlignment="1" applyProtection="1">
      <alignment horizontal="left" vertical="center"/>
    </xf>
    <xf numFmtId="0" fontId="14" fillId="7" borderId="9" xfId="0" applyFont="1" applyFill="1" applyBorder="1" applyAlignment="1" applyProtection="1">
      <alignment horizontal="left" vertical="center"/>
    </xf>
    <xf numFmtId="0" fontId="14" fillId="7" borderId="13" xfId="0" applyFont="1" applyFill="1" applyBorder="1" applyAlignment="1" applyProtection="1">
      <alignment horizontal="left" vertical="center"/>
    </xf>
    <xf numFmtId="7" fontId="15" fillId="7" borderId="8" xfId="0" applyNumberFormat="1" applyFont="1" applyFill="1" applyBorder="1" applyAlignment="1" applyProtection="1">
      <alignment horizontal="center" vertical="center"/>
    </xf>
    <xf numFmtId="7" fontId="15" fillId="7" borderId="9" xfId="0" applyNumberFormat="1"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54" fillId="0" borderId="0" xfId="0" applyFont="1" applyAlignment="1">
      <alignment vertical="center"/>
    </xf>
    <xf numFmtId="0" fontId="12" fillId="0" borderId="10" xfId="0" applyFont="1" applyFill="1" applyBorder="1" applyAlignment="1" applyProtection="1">
      <alignment horizontal="right" vertical="center"/>
    </xf>
    <xf numFmtId="0" fontId="12" fillId="0" borderId="11" xfId="0" applyFont="1" applyFill="1" applyBorder="1" applyAlignment="1" applyProtection="1">
      <alignment horizontal="right" vertical="center"/>
    </xf>
    <xf numFmtId="0" fontId="27" fillId="5" borderId="34" xfId="0" applyFont="1" applyFill="1" applyBorder="1" applyAlignment="1" applyProtection="1">
      <alignment horizontal="center" vertical="center" wrapText="1"/>
    </xf>
    <xf numFmtId="0" fontId="27" fillId="5" borderId="35" xfId="0" applyFont="1" applyFill="1" applyBorder="1" applyAlignment="1" applyProtection="1">
      <alignment horizontal="center" vertical="center" wrapText="1"/>
    </xf>
    <xf numFmtId="0" fontId="28" fillId="5" borderId="17" xfId="0" applyFont="1" applyFill="1" applyBorder="1" applyAlignment="1" applyProtection="1">
      <alignment horizontal="center" vertical="center" textRotation="90" wrapText="1"/>
    </xf>
    <xf numFmtId="0" fontId="28" fillId="5" borderId="18" xfId="0" applyFont="1" applyFill="1" applyBorder="1" applyAlignment="1" applyProtection="1">
      <alignment horizontal="center" vertical="center" textRotation="90" wrapText="1"/>
    </xf>
    <xf numFmtId="0" fontId="16" fillId="0" borderId="10"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2" fillId="2" borderId="30" xfId="0" applyFont="1" applyFill="1" applyBorder="1" applyAlignment="1" applyProtection="1">
      <alignment vertical="center" wrapText="1"/>
    </xf>
    <xf numFmtId="0" fontId="65" fillId="0" borderId="13" xfId="0" applyFont="1" applyBorder="1" applyAlignment="1" applyProtection="1">
      <alignment vertical="center"/>
    </xf>
    <xf numFmtId="0" fontId="27" fillId="5" borderId="27" xfId="0" applyFont="1" applyFill="1" applyBorder="1" applyAlignment="1" applyProtection="1">
      <alignment horizontal="center" vertical="center" wrapText="1"/>
    </xf>
    <xf numFmtId="0" fontId="27" fillId="5" borderId="2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73" xfId="0" applyFont="1" applyFill="1" applyBorder="1" applyAlignment="1" applyProtection="1">
      <alignment horizontal="center" vertical="center" wrapText="1"/>
    </xf>
    <xf numFmtId="0" fontId="16" fillId="2" borderId="74" xfId="0" applyFont="1" applyFill="1" applyBorder="1" applyAlignment="1" applyProtection="1">
      <alignment horizontal="center" vertical="center" wrapText="1"/>
    </xf>
    <xf numFmtId="0" fontId="12" fillId="2" borderId="29" xfId="0" applyFont="1" applyFill="1" applyBorder="1" applyAlignment="1" applyProtection="1">
      <alignment vertical="center" wrapText="1"/>
    </xf>
    <xf numFmtId="0" fontId="65" fillId="0" borderId="21" xfId="0" applyFont="1" applyBorder="1" applyAlignment="1" applyProtection="1">
      <alignment vertical="center"/>
    </xf>
    <xf numFmtId="0" fontId="12" fillId="2" borderId="13" xfId="0" applyFont="1" applyFill="1" applyBorder="1" applyAlignment="1" applyProtection="1">
      <alignment horizontal="left" vertical="center" wrapText="1"/>
    </xf>
    <xf numFmtId="0" fontId="75" fillId="0" borderId="0" xfId="0" applyFont="1" applyFill="1" applyBorder="1" applyAlignment="1" applyProtection="1">
      <alignment horizontal="right" vertical="center" wrapText="1"/>
    </xf>
    <xf numFmtId="0" fontId="16" fillId="2" borderId="9" xfId="0" applyFont="1" applyFill="1" applyBorder="1" applyAlignment="1" applyProtection="1">
      <alignment horizontal="center" vertical="center" wrapText="1"/>
    </xf>
    <xf numFmtId="0" fontId="63" fillId="0" borderId="10" xfId="0"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wrapText="1"/>
    </xf>
    <xf numFmtId="0" fontId="63" fillId="0" borderId="12" xfId="0"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xf>
    <xf numFmtId="0" fontId="63" fillId="0" borderId="12" xfId="0" applyFont="1" applyFill="1" applyBorder="1" applyAlignment="1" applyProtection="1">
      <alignment horizontal="center"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73" xfId="0" applyFont="1" applyFill="1" applyBorder="1" applyAlignment="1" applyProtection="1">
      <alignment horizontal="center" vertical="center" wrapText="1"/>
    </xf>
    <xf numFmtId="0" fontId="12" fillId="2" borderId="74" xfId="0"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164" fontId="46" fillId="7" borderId="20" xfId="0" applyNumberFormat="1" applyFont="1" applyFill="1" applyBorder="1" applyAlignment="1" applyProtection="1">
      <alignment horizontal="center" vertical="center" wrapText="1"/>
    </xf>
    <xf numFmtId="164" fontId="46" fillId="7" borderId="38" xfId="0" applyNumberFormat="1" applyFont="1" applyFill="1" applyBorder="1" applyAlignment="1" applyProtection="1">
      <alignment horizontal="center" vertical="center" wrapText="1"/>
    </xf>
    <xf numFmtId="164" fontId="46" fillId="7" borderId="54" xfId="0" applyNumberFormat="1" applyFont="1" applyFill="1" applyBorder="1" applyAlignment="1" applyProtection="1">
      <alignment horizontal="center" vertical="center" wrapText="1"/>
    </xf>
    <xf numFmtId="164" fontId="46" fillId="7" borderId="7" xfId="0" applyNumberFormat="1" applyFont="1" applyFill="1" applyBorder="1" applyAlignment="1" applyProtection="1">
      <alignment horizontal="center" vertical="center" wrapText="1"/>
    </xf>
    <xf numFmtId="164" fontId="46" fillId="7" borderId="46" xfId="0" applyNumberFormat="1" applyFont="1" applyFill="1" applyBorder="1" applyAlignment="1" applyProtection="1">
      <alignment horizontal="center" vertical="center" wrapText="1"/>
    </xf>
    <xf numFmtId="0" fontId="12" fillId="0" borderId="25" xfId="0" applyFont="1" applyFill="1" applyBorder="1" applyAlignment="1" applyProtection="1">
      <alignment horizontal="right" vertical="center"/>
    </xf>
    <xf numFmtId="0" fontId="12" fillId="2" borderId="8"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46" fillId="0" borderId="7" xfId="0" applyFont="1" applyFill="1" applyBorder="1" applyAlignment="1" applyProtection="1">
      <alignment horizontal="center" vertical="center" wrapText="1"/>
    </xf>
    <xf numFmtId="0" fontId="46" fillId="0" borderId="46" xfId="0" applyFont="1" applyFill="1" applyBorder="1" applyAlignment="1" applyProtection="1">
      <alignment horizontal="center" vertical="center" wrapText="1"/>
    </xf>
    <xf numFmtId="0" fontId="12" fillId="0" borderId="9" xfId="0" applyFont="1" applyFill="1" applyBorder="1" applyAlignment="1" applyProtection="1">
      <alignment horizontal="right" vertical="center"/>
    </xf>
    <xf numFmtId="0" fontId="71" fillId="0" borderId="0" xfId="0" applyFont="1" applyFill="1" applyBorder="1" applyAlignment="1" applyProtection="1">
      <alignment horizontal="left" vertical="center" wrapText="1"/>
    </xf>
    <xf numFmtId="0" fontId="74" fillId="0" borderId="0" xfId="0" applyFont="1" applyAlignment="1">
      <alignment horizontal="left" vertical="center" wrapText="1"/>
    </xf>
    <xf numFmtId="0" fontId="5"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0" fontId="71" fillId="0" borderId="55" xfId="0" applyFont="1" applyFill="1" applyBorder="1" applyAlignment="1" applyProtection="1">
      <alignment vertical="center" wrapText="1"/>
    </xf>
    <xf numFmtId="0" fontId="73" fillId="0" borderId="55" xfId="0" applyFont="1" applyBorder="1" applyAlignment="1">
      <alignment vertical="center" wrapText="1"/>
    </xf>
  </cellXfs>
  <cellStyles count="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99"/>
      <color rgb="FFFFCCFF"/>
      <color rgb="FF0033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calcChain.xml" Type="http://schemas.openxmlformats.org/officeDocument/2006/relationships/calcChain" Id="rId8"></Relationship><Relationship Target="worksheets/sheet3.xml" Type="http://schemas.openxmlformats.org/officeDocument/2006/relationships/worksheet" Id="rId3"></Relationship><Relationship Target="sharedStrings.xml" Type="http://schemas.openxmlformats.org/officeDocument/2006/relationships/sharedStrings"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tyles.xml" Type="http://schemas.openxmlformats.org/officeDocument/2006/relationships/styles" Id="rId6"></Relationship><Relationship Target="theme/theme1.xml" Type="http://schemas.openxmlformats.org/officeDocument/2006/relationships/theme" Id="rId5"></Relationship><Relationship Target="worksheets/sheet4.xml" Type="http://schemas.openxmlformats.org/officeDocument/2006/relationships/worksheet"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48848</xdr:rowOff>
    </xdr:from>
    <xdr:to>
      <xdr:col>2</xdr:col>
      <xdr:colOff>674536</xdr:colOff>
      <xdr:row>0</xdr:row>
      <xdr:rowOff>698309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48848"/>
          <a:ext cx="3384000" cy="64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48847</xdr:colOff>
      <xdr:row>0</xdr:row>
      <xdr:rowOff>61059</xdr:rowOff>
    </xdr:from>
    <xdr:to>
      <xdr:col>2</xdr:col>
      <xdr:colOff>123520</xdr:colOff>
      <xdr:row>0</xdr:row>
      <xdr:rowOff>710061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1059"/>
          <a:ext cx="3384000" cy="64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104384</xdr:colOff>
      <xdr:row>0</xdr:row>
      <xdr:rowOff>78288</xdr:rowOff>
    </xdr:from>
    <xdr:to>
      <xdr:col>1</xdr:col>
      <xdr:colOff>3149137</xdr:colOff>
      <xdr:row>0</xdr:row>
      <xdr:rowOff>721621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84" y="78288"/>
          <a:ext cx="3384000" cy="643333"/>
        </a:xfrm>
        <a:prstGeom prst="rect">
          <a:avLst/>
        </a:prstGeom>
      </xdr:spPr>
    </xdr:pic>
    <xdr:clientData/>
  </xdr:twoCellAnchor>
  <xdr:twoCellAnchor editAs="oneCell">
    <xdr:from>
      <xdr:col>1</xdr:col>
      <xdr:colOff>960418</xdr:colOff>
      <xdr:row>20</xdr:row>
      <xdr:rowOff>153140</xdr:rowOff>
    </xdr:from>
    <xdr:to>
      <xdr:col>1</xdr:col>
      <xdr:colOff>1893108</xdr:colOff>
      <xdr:row>23</xdr:row>
      <xdr:rowOff>144723</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918" y="10818254"/>
          <a:ext cx="932690" cy="857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743630</xdr:colOff>
      <xdr:row>33</xdr:row>
      <xdr:rowOff>126106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7056" t="12031" r="17764" b="5108"/>
        <a:stretch/>
      </xdr:blipFill>
      <xdr:spPr>
        <a:xfrm>
          <a:off x="0" y="0"/>
          <a:ext cx="9125630" cy="64126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view="pageBreakPreview" topLeftCell="B46" zoomScale="70" zoomScaleNormal="73" zoomScaleSheetLayoutView="70" zoomScalePageLayoutView="89" workbookViewId="0">
      <selection activeCell="K14" sqref="K14"/>
    </sheetView>
  </sheetViews>
  <sheetFormatPr baseColWidth="10" defaultColWidth="11.5" defaultRowHeight="11"/>
  <cols>
    <col min="1" max="1" width="9.33203125" style="1" customWidth="1"/>
    <col min="2" max="2" width="31.5" style="1" customWidth="1"/>
    <col min="3" max="3" width="16.6640625" style="1" customWidth="1"/>
    <col min="4" max="4" width="13.5" style="1" customWidth="1"/>
    <col min="5" max="5" width="43" style="1" customWidth="1"/>
    <col min="6" max="6" width="13.83203125" style="1" customWidth="1"/>
    <col min="7" max="7" width="28.33203125" style="50" customWidth="1"/>
    <col min="8" max="8" width="12.5" style="50" customWidth="1"/>
    <col min="9" max="9" width="14.5" style="50" customWidth="1"/>
    <col min="10" max="10" width="12.1640625" style="50" customWidth="1"/>
    <col min="11" max="11" width="9.1640625" style="50" customWidth="1"/>
    <col min="12" max="12" width="12.83203125" style="50" customWidth="1"/>
    <col min="13" max="13" width="13.83203125" style="50" customWidth="1"/>
    <col min="14" max="14" width="25.5" style="50" customWidth="1"/>
    <col min="15" max="16384" width="11.5" style="1"/>
  </cols>
  <sheetData>
    <row r="1" spans="1:14" ht="61.5" customHeight="1">
      <c r="E1" s="153" t="s">
        <v>124</v>
      </c>
      <c r="F1" s="153"/>
      <c r="G1" s="153"/>
      <c r="H1" s="153"/>
      <c r="I1" s="153"/>
      <c r="J1" s="153"/>
      <c r="K1" s="153"/>
      <c r="L1" s="153"/>
      <c r="M1" s="153"/>
      <c r="N1" s="153"/>
    </row>
    <row r="2" spans="1:14" ht="30.75" customHeight="1">
      <c r="A2" s="209" t="s">
        <v>107</v>
      </c>
      <c r="B2" s="209"/>
      <c r="C2" s="209"/>
      <c r="D2" s="209"/>
      <c r="E2" s="209"/>
      <c r="F2" s="209"/>
      <c r="G2" s="209"/>
      <c r="H2" s="209"/>
      <c r="I2" s="209"/>
      <c r="J2" s="209"/>
      <c r="K2" s="209"/>
      <c r="L2" s="209"/>
      <c r="M2" s="209"/>
      <c r="N2" s="209"/>
    </row>
    <row r="3" spans="1:14" ht="6" customHeight="1" thickBot="1">
      <c r="A3" s="210"/>
      <c r="B3" s="210"/>
      <c r="C3" s="210"/>
      <c r="D3" s="210"/>
      <c r="E3" s="210"/>
      <c r="F3" s="210"/>
      <c r="G3" s="210"/>
      <c r="H3" s="210"/>
      <c r="I3" s="210"/>
      <c r="J3" s="210"/>
      <c r="K3" s="210"/>
      <c r="L3" s="210"/>
      <c r="M3" s="210"/>
      <c r="N3" s="210"/>
    </row>
    <row r="4" spans="1:14" ht="30.75" customHeight="1" thickBot="1">
      <c r="A4" s="179" t="s">
        <v>23</v>
      </c>
      <c r="B4" s="180"/>
      <c r="C4" s="180"/>
      <c r="D4" s="180"/>
      <c r="E4" s="154" t="s">
        <v>4</v>
      </c>
      <c r="F4" s="155"/>
      <c r="G4" s="155"/>
      <c r="H4" s="156"/>
      <c r="I4" s="179" t="s">
        <v>24</v>
      </c>
      <c r="J4" s="180"/>
      <c r="K4" s="180"/>
      <c r="L4" s="180"/>
      <c r="M4" s="219"/>
      <c r="N4" s="2" t="s">
        <v>4</v>
      </c>
    </row>
    <row r="5" spans="1:14" ht="31.5" customHeight="1" thickBot="1">
      <c r="A5" s="224" t="s">
        <v>120</v>
      </c>
      <c r="B5" s="225"/>
      <c r="C5" s="225"/>
      <c r="D5" s="226"/>
      <c r="E5" s="154" t="s">
        <v>4</v>
      </c>
      <c r="F5" s="155"/>
      <c r="G5" s="155"/>
      <c r="H5" s="155"/>
      <c r="I5" s="155"/>
      <c r="J5" s="155"/>
      <c r="K5" s="155"/>
      <c r="L5" s="155"/>
      <c r="M5" s="155"/>
      <c r="N5" s="156"/>
    </row>
    <row r="6" spans="1:14" ht="27.75" customHeight="1" thickBot="1">
      <c r="A6" s="179" t="s">
        <v>25</v>
      </c>
      <c r="B6" s="180"/>
      <c r="C6" s="180"/>
      <c r="D6" s="219"/>
      <c r="E6" s="157">
        <f>M61</f>
        <v>0</v>
      </c>
      <c r="F6" s="158"/>
      <c r="G6" s="158"/>
      <c r="H6" s="159"/>
      <c r="I6" s="164" t="s">
        <v>26</v>
      </c>
      <c r="J6" s="165"/>
      <c r="K6" s="165"/>
      <c r="L6" s="165"/>
      <c r="M6" s="166"/>
      <c r="N6" s="3"/>
    </row>
    <row r="7" spans="1:14" ht="21" customHeight="1" thickBot="1">
      <c r="A7" s="163" t="s">
        <v>93</v>
      </c>
      <c r="B7" s="163"/>
      <c r="C7" s="163"/>
      <c r="D7" s="163"/>
      <c r="E7" s="163"/>
      <c r="F7" s="163"/>
      <c r="G7" s="163"/>
      <c r="H7" s="163"/>
      <c r="I7" s="163"/>
      <c r="J7" s="163"/>
      <c r="K7" s="163"/>
      <c r="L7" s="163"/>
      <c r="M7" s="163"/>
      <c r="N7" s="163"/>
    </row>
    <row r="8" spans="1:14" ht="26.25" customHeight="1" thickBot="1">
      <c r="A8" s="183" t="s">
        <v>92</v>
      </c>
      <c r="B8" s="184"/>
      <c r="C8" s="184"/>
      <c r="D8" s="184"/>
      <c r="E8" s="184"/>
      <c r="F8" s="184"/>
      <c r="G8" s="184"/>
      <c r="H8" s="184"/>
      <c r="I8" s="185"/>
      <c r="J8" s="184"/>
      <c r="K8" s="184"/>
      <c r="L8" s="186"/>
      <c r="M8" s="4">
        <f>M16+M21+M26+M31+M36+M41</f>
        <v>0</v>
      </c>
      <c r="N8" s="5"/>
    </row>
    <row r="9" spans="1:14" ht="51.75" customHeight="1" thickBot="1">
      <c r="A9" s="160" t="s">
        <v>27</v>
      </c>
      <c r="B9" s="192" t="s">
        <v>28</v>
      </c>
      <c r="C9" s="173" t="s">
        <v>29</v>
      </c>
      <c r="D9" s="173" t="s">
        <v>30</v>
      </c>
      <c r="E9" s="211" t="s">
        <v>31</v>
      </c>
      <c r="F9" s="211" t="s">
        <v>32</v>
      </c>
      <c r="G9" s="214"/>
      <c r="H9" s="216" t="s">
        <v>33</v>
      </c>
      <c r="I9" s="6" t="s">
        <v>34</v>
      </c>
      <c r="J9" s="176" t="s">
        <v>35</v>
      </c>
      <c r="K9" s="177"/>
      <c r="L9" s="178"/>
      <c r="M9" s="160" t="s">
        <v>36</v>
      </c>
      <c r="N9" s="7"/>
    </row>
    <row r="10" spans="1:14" s="8" customFormat="1" ht="101.25" customHeight="1" thickBot="1">
      <c r="A10" s="161"/>
      <c r="B10" s="193"/>
      <c r="C10" s="174"/>
      <c r="D10" s="174"/>
      <c r="E10" s="212"/>
      <c r="F10" s="213"/>
      <c r="G10" s="215"/>
      <c r="H10" s="217"/>
      <c r="I10" s="199" t="s">
        <v>37</v>
      </c>
      <c r="J10" s="201" t="s">
        <v>109</v>
      </c>
      <c r="K10" s="220" t="s">
        <v>38</v>
      </c>
      <c r="L10" s="222" t="s">
        <v>115</v>
      </c>
      <c r="M10" s="161"/>
      <c r="N10" s="181" t="s">
        <v>122</v>
      </c>
    </row>
    <row r="11" spans="1:14" s="8" customFormat="1" ht="30" customHeight="1" thickBot="1">
      <c r="A11" s="162"/>
      <c r="B11" s="194"/>
      <c r="C11" s="175"/>
      <c r="D11" s="175"/>
      <c r="E11" s="213"/>
      <c r="F11" s="9" t="s">
        <v>0</v>
      </c>
      <c r="G11" s="9" t="s">
        <v>40</v>
      </c>
      <c r="H11" s="218"/>
      <c r="I11" s="200"/>
      <c r="J11" s="202"/>
      <c r="K11" s="221"/>
      <c r="L11" s="223"/>
      <c r="M11" s="162"/>
      <c r="N11" s="182"/>
    </row>
    <row r="12" spans="1:14" ht="32.25" customHeight="1" thickBot="1">
      <c r="A12" s="187" t="s">
        <v>89</v>
      </c>
      <c r="B12" s="188"/>
      <c r="C12" s="188"/>
      <c r="D12" s="188"/>
      <c r="E12" s="188"/>
      <c r="F12" s="188"/>
      <c r="G12" s="188"/>
      <c r="H12" s="188"/>
      <c r="I12" s="188"/>
      <c r="J12" s="188"/>
      <c r="K12" s="188"/>
      <c r="L12" s="188"/>
      <c r="M12" s="188"/>
      <c r="N12" s="189"/>
    </row>
    <row r="13" spans="1:14" ht="21" customHeight="1" thickBot="1">
      <c r="A13" s="10">
        <v>1</v>
      </c>
      <c r="B13" s="11"/>
      <c r="C13" s="12"/>
      <c r="D13" s="13"/>
      <c r="E13" s="13"/>
      <c r="F13" s="13"/>
      <c r="G13" s="13"/>
      <c r="H13" s="14"/>
      <c r="I13" s="15"/>
      <c r="J13" s="16"/>
      <c r="K13" s="17"/>
      <c r="L13" s="18">
        <f t="shared" ref="L13:L15" si="0">J13*K13</f>
        <v>0</v>
      </c>
      <c r="M13" s="18">
        <f>SUM(I13+L13)</f>
        <v>0</v>
      </c>
      <c r="N13" s="19"/>
    </row>
    <row r="14" spans="1:14" s="26" customFormat="1" ht="21.75" customHeight="1" thickBot="1">
      <c r="A14" s="20">
        <v>2</v>
      </c>
      <c r="B14" s="21"/>
      <c r="C14" s="12"/>
      <c r="D14" s="22"/>
      <c r="E14" s="22"/>
      <c r="F14" s="22"/>
      <c r="G14" s="22"/>
      <c r="H14" s="14"/>
      <c r="I14" s="15"/>
      <c r="J14" s="23"/>
      <c r="K14" s="24"/>
      <c r="L14" s="18">
        <f t="shared" si="0"/>
        <v>0</v>
      </c>
      <c r="M14" s="18">
        <f t="shared" ref="M14:M15" si="1">SUM(I14+L14)</f>
        <v>0</v>
      </c>
      <c r="N14" s="25"/>
    </row>
    <row r="15" spans="1:14" s="26" customFormat="1" ht="22.5" customHeight="1" thickBot="1">
      <c r="A15" s="127">
        <v>3</v>
      </c>
      <c r="B15" s="128"/>
      <c r="C15" s="129"/>
      <c r="D15" s="130"/>
      <c r="E15" s="130"/>
      <c r="F15" s="130"/>
      <c r="G15" s="130"/>
      <c r="H15" s="131"/>
      <c r="I15" s="132"/>
      <c r="J15" s="133"/>
      <c r="K15" s="134"/>
      <c r="L15" s="135">
        <f t="shared" si="0"/>
        <v>0</v>
      </c>
      <c r="M15" s="18">
        <f t="shared" si="1"/>
        <v>0</v>
      </c>
      <c r="N15" s="25"/>
    </row>
    <row r="16" spans="1:14" ht="22.5" customHeight="1" thickBot="1">
      <c r="A16" s="203" t="s">
        <v>12</v>
      </c>
      <c r="B16" s="204"/>
      <c r="C16" s="204"/>
      <c r="D16" s="204"/>
      <c r="E16" s="204"/>
      <c r="F16" s="204"/>
      <c r="G16" s="204"/>
      <c r="H16" s="204"/>
      <c r="I16" s="204"/>
      <c r="J16" s="204"/>
      <c r="K16" s="204"/>
      <c r="L16" s="205"/>
      <c r="M16" s="27">
        <f>SUM(M13:M15)</f>
        <v>0</v>
      </c>
      <c r="N16" s="28"/>
    </row>
    <row r="17" spans="1:14" ht="32.25" customHeight="1" thickBot="1">
      <c r="A17" s="187" t="s">
        <v>90</v>
      </c>
      <c r="B17" s="188"/>
      <c r="C17" s="188"/>
      <c r="D17" s="188"/>
      <c r="E17" s="188"/>
      <c r="F17" s="188"/>
      <c r="G17" s="188"/>
      <c r="H17" s="188"/>
      <c r="I17" s="188"/>
      <c r="J17" s="188"/>
      <c r="K17" s="188"/>
      <c r="L17" s="188"/>
      <c r="M17" s="188"/>
      <c r="N17" s="189"/>
    </row>
    <row r="18" spans="1:14" ht="22.5" customHeight="1" thickBot="1">
      <c r="A18" s="29" t="s">
        <v>2</v>
      </c>
      <c r="B18" s="30"/>
      <c r="C18" s="12"/>
      <c r="D18" s="13"/>
      <c r="E18" s="13"/>
      <c r="F18" s="13"/>
      <c r="G18" s="13"/>
      <c r="H18" s="14"/>
      <c r="I18" s="15"/>
      <c r="J18" s="16"/>
      <c r="K18" s="17"/>
      <c r="L18" s="18">
        <f t="shared" ref="L18:L20" si="2">J18*K18</f>
        <v>0</v>
      </c>
      <c r="M18" s="18">
        <f>SUM(I18+L18)</f>
        <v>0</v>
      </c>
      <c r="N18" s="19"/>
    </row>
    <row r="19" spans="1:14" s="26" customFormat="1" ht="20.25" customHeight="1" thickBot="1">
      <c r="A19" s="31"/>
      <c r="B19" s="11"/>
      <c r="C19" s="12"/>
      <c r="D19" s="22"/>
      <c r="E19" s="22"/>
      <c r="F19" s="22"/>
      <c r="G19" s="22"/>
      <c r="H19" s="14"/>
      <c r="I19" s="15"/>
      <c r="J19" s="23"/>
      <c r="K19" s="24"/>
      <c r="L19" s="18">
        <f t="shared" si="2"/>
        <v>0</v>
      </c>
      <c r="M19" s="18">
        <f t="shared" ref="M19:M20" si="3">SUM(I19+L19)</f>
        <v>0</v>
      </c>
      <c r="N19" s="25"/>
    </row>
    <row r="20" spans="1:14" s="26" customFormat="1" ht="19.5" customHeight="1" thickBot="1">
      <c r="A20" s="127"/>
      <c r="B20" s="128"/>
      <c r="C20" s="129"/>
      <c r="D20" s="130"/>
      <c r="E20" s="130"/>
      <c r="F20" s="130"/>
      <c r="G20" s="130"/>
      <c r="H20" s="131"/>
      <c r="I20" s="132"/>
      <c r="J20" s="133"/>
      <c r="K20" s="134"/>
      <c r="L20" s="135">
        <f t="shared" si="2"/>
        <v>0</v>
      </c>
      <c r="M20" s="18">
        <f t="shared" si="3"/>
        <v>0</v>
      </c>
      <c r="N20" s="25"/>
    </row>
    <row r="21" spans="1:14" ht="19.5" customHeight="1" thickBot="1">
      <c r="A21" s="203" t="s">
        <v>13</v>
      </c>
      <c r="B21" s="204"/>
      <c r="C21" s="204"/>
      <c r="D21" s="204"/>
      <c r="E21" s="204"/>
      <c r="F21" s="204"/>
      <c r="G21" s="204"/>
      <c r="H21" s="204"/>
      <c r="I21" s="204"/>
      <c r="J21" s="204"/>
      <c r="K21" s="204"/>
      <c r="L21" s="205"/>
      <c r="M21" s="27">
        <f t="shared" ref="M21" si="4">SUM(M18:M20)</f>
        <v>0</v>
      </c>
      <c r="N21" s="28"/>
    </row>
    <row r="22" spans="1:14" ht="33" customHeight="1" thickBot="1">
      <c r="A22" s="187" t="s">
        <v>41</v>
      </c>
      <c r="B22" s="188"/>
      <c r="C22" s="188"/>
      <c r="D22" s="188"/>
      <c r="E22" s="188"/>
      <c r="F22" s="188"/>
      <c r="G22" s="188"/>
      <c r="H22" s="188"/>
      <c r="I22" s="188"/>
      <c r="J22" s="188"/>
      <c r="K22" s="188"/>
      <c r="L22" s="188"/>
      <c r="M22" s="188"/>
      <c r="N22" s="189"/>
    </row>
    <row r="23" spans="1:14" ht="18" customHeight="1" thickBot="1">
      <c r="A23" s="29" t="s">
        <v>2</v>
      </c>
      <c r="B23" s="30"/>
      <c r="C23" s="12"/>
      <c r="D23" s="13"/>
      <c r="E23" s="13"/>
      <c r="F23" s="13"/>
      <c r="G23" s="13"/>
      <c r="H23" s="14"/>
      <c r="I23" s="15"/>
      <c r="J23" s="16"/>
      <c r="K23" s="17"/>
      <c r="L23" s="18">
        <f t="shared" ref="L23:L25" si="5">J23*K23</f>
        <v>0</v>
      </c>
      <c r="M23" s="18">
        <f>SUM(I23+L23)</f>
        <v>0</v>
      </c>
      <c r="N23" s="19"/>
    </row>
    <row r="24" spans="1:14" s="26" customFormat="1" ht="22.5" customHeight="1" thickBot="1">
      <c r="A24" s="31"/>
      <c r="B24" s="11"/>
      <c r="C24" s="12"/>
      <c r="D24" s="22"/>
      <c r="E24" s="22"/>
      <c r="F24" s="22"/>
      <c r="G24" s="22"/>
      <c r="H24" s="14"/>
      <c r="I24" s="15"/>
      <c r="J24" s="23"/>
      <c r="K24" s="24"/>
      <c r="L24" s="18">
        <f t="shared" si="5"/>
        <v>0</v>
      </c>
      <c r="M24" s="18">
        <f t="shared" ref="M24:M25" si="6">SUM(I24+L24)</f>
        <v>0</v>
      </c>
      <c r="N24" s="25"/>
    </row>
    <row r="25" spans="1:14" s="26" customFormat="1" ht="20.25" customHeight="1" thickBot="1">
      <c r="A25" s="127"/>
      <c r="B25" s="128"/>
      <c r="C25" s="129"/>
      <c r="D25" s="130"/>
      <c r="E25" s="130"/>
      <c r="F25" s="130"/>
      <c r="G25" s="130"/>
      <c r="H25" s="131"/>
      <c r="I25" s="132"/>
      <c r="J25" s="133"/>
      <c r="K25" s="134"/>
      <c r="L25" s="135">
        <f t="shared" si="5"/>
        <v>0</v>
      </c>
      <c r="M25" s="18">
        <f t="shared" si="6"/>
        <v>0</v>
      </c>
      <c r="N25" s="25"/>
    </row>
    <row r="26" spans="1:14" ht="23.25" customHeight="1" thickBot="1">
      <c r="A26" s="203" t="s">
        <v>14</v>
      </c>
      <c r="B26" s="204"/>
      <c r="C26" s="204"/>
      <c r="D26" s="204"/>
      <c r="E26" s="204"/>
      <c r="F26" s="204"/>
      <c r="G26" s="204"/>
      <c r="H26" s="204"/>
      <c r="I26" s="204"/>
      <c r="J26" s="204"/>
      <c r="K26" s="204"/>
      <c r="L26" s="205"/>
      <c r="M26" s="27">
        <f t="shared" ref="M26" si="7">SUM(M23:M25)</f>
        <v>0</v>
      </c>
      <c r="N26" s="28"/>
    </row>
    <row r="27" spans="1:14" ht="43.5" customHeight="1" thickBot="1">
      <c r="A27" s="187" t="s">
        <v>42</v>
      </c>
      <c r="B27" s="188"/>
      <c r="C27" s="188"/>
      <c r="D27" s="188"/>
      <c r="E27" s="188"/>
      <c r="F27" s="188"/>
      <c r="G27" s="188"/>
      <c r="H27" s="188"/>
      <c r="I27" s="188"/>
      <c r="J27" s="188"/>
      <c r="K27" s="188"/>
      <c r="L27" s="188"/>
      <c r="M27" s="188"/>
      <c r="N27" s="189"/>
    </row>
    <row r="28" spans="1:14" ht="22.5" customHeight="1" thickBot="1">
      <c r="A28" s="29" t="s">
        <v>2</v>
      </c>
      <c r="B28" s="30"/>
      <c r="C28" s="12"/>
      <c r="D28" s="13"/>
      <c r="E28" s="13"/>
      <c r="F28" s="13"/>
      <c r="G28" s="13"/>
      <c r="H28" s="14"/>
      <c r="I28" s="15"/>
      <c r="J28" s="16"/>
      <c r="K28" s="17"/>
      <c r="L28" s="18">
        <f t="shared" ref="L28:L30" si="8">J28*K28</f>
        <v>0</v>
      </c>
      <c r="M28" s="18">
        <f>SUM(I28+L28)</f>
        <v>0</v>
      </c>
      <c r="N28" s="19"/>
    </row>
    <row r="29" spans="1:14" s="26" customFormat="1" ht="20.25" customHeight="1" thickBot="1">
      <c r="A29" s="31"/>
      <c r="B29" s="11"/>
      <c r="C29" s="12"/>
      <c r="D29" s="22"/>
      <c r="E29" s="22"/>
      <c r="F29" s="22"/>
      <c r="G29" s="22"/>
      <c r="H29" s="14"/>
      <c r="I29" s="15"/>
      <c r="J29" s="23"/>
      <c r="K29" s="24"/>
      <c r="L29" s="18">
        <f t="shared" si="8"/>
        <v>0</v>
      </c>
      <c r="M29" s="18">
        <f t="shared" ref="M29:M30" si="9">SUM(I29+L29)</f>
        <v>0</v>
      </c>
      <c r="N29" s="25"/>
    </row>
    <row r="30" spans="1:14" s="26" customFormat="1" ht="19.5" customHeight="1" thickBot="1">
      <c r="A30" s="136"/>
      <c r="B30" s="137"/>
      <c r="C30" s="129"/>
      <c r="D30" s="130"/>
      <c r="E30" s="130"/>
      <c r="F30" s="130"/>
      <c r="G30" s="130"/>
      <c r="H30" s="131"/>
      <c r="I30" s="132"/>
      <c r="J30" s="133"/>
      <c r="K30" s="134"/>
      <c r="L30" s="135">
        <f t="shared" si="8"/>
        <v>0</v>
      </c>
      <c r="M30" s="18">
        <f t="shared" si="9"/>
        <v>0</v>
      </c>
      <c r="N30" s="25"/>
    </row>
    <row r="31" spans="1:14" ht="19.5" customHeight="1" thickBot="1">
      <c r="A31" s="203" t="s">
        <v>15</v>
      </c>
      <c r="B31" s="204"/>
      <c r="C31" s="204"/>
      <c r="D31" s="204"/>
      <c r="E31" s="204"/>
      <c r="F31" s="204"/>
      <c r="G31" s="204"/>
      <c r="H31" s="204"/>
      <c r="I31" s="204"/>
      <c r="J31" s="204"/>
      <c r="K31" s="204"/>
      <c r="L31" s="205"/>
      <c r="M31" s="27">
        <f t="shared" ref="M31" si="10">SUM(M28:M30)</f>
        <v>0</v>
      </c>
      <c r="N31" s="28"/>
    </row>
    <row r="32" spans="1:14" ht="35.25" customHeight="1" thickBot="1">
      <c r="A32" s="187" t="s">
        <v>110</v>
      </c>
      <c r="B32" s="188"/>
      <c r="C32" s="188"/>
      <c r="D32" s="188"/>
      <c r="E32" s="188"/>
      <c r="F32" s="188"/>
      <c r="G32" s="188"/>
      <c r="H32" s="188"/>
      <c r="I32" s="188"/>
      <c r="J32" s="188"/>
      <c r="K32" s="188"/>
      <c r="L32" s="188"/>
      <c r="M32" s="188"/>
      <c r="N32" s="189"/>
    </row>
    <row r="33" spans="1:14" ht="21.75" customHeight="1" thickBot="1">
      <c r="A33" s="29" t="s">
        <v>2</v>
      </c>
      <c r="B33" s="30"/>
      <c r="C33" s="12"/>
      <c r="D33" s="13"/>
      <c r="E33" s="13"/>
      <c r="F33" s="13"/>
      <c r="G33" s="13"/>
      <c r="H33" s="14"/>
      <c r="I33" s="15"/>
      <c r="J33" s="16"/>
      <c r="K33" s="17"/>
      <c r="L33" s="18">
        <f t="shared" ref="L33:L35" si="11">J33*K33</f>
        <v>0</v>
      </c>
      <c r="M33" s="18">
        <f>SUM(I33+L33)</f>
        <v>0</v>
      </c>
      <c r="N33" s="146"/>
    </row>
    <row r="34" spans="1:14" s="26" customFormat="1" ht="19.5" customHeight="1" thickBot="1">
      <c r="A34" s="31"/>
      <c r="B34" s="11"/>
      <c r="C34" s="12"/>
      <c r="D34" s="22"/>
      <c r="E34" s="22"/>
      <c r="F34" s="22"/>
      <c r="G34" s="22"/>
      <c r="H34" s="14"/>
      <c r="I34" s="15"/>
      <c r="J34" s="23"/>
      <c r="K34" s="24"/>
      <c r="L34" s="18">
        <f t="shared" si="11"/>
        <v>0</v>
      </c>
      <c r="M34" s="18">
        <f t="shared" ref="M34:M35" si="12">SUM(I34+L34)</f>
        <v>0</v>
      </c>
      <c r="N34" s="147"/>
    </row>
    <row r="35" spans="1:14" s="26" customFormat="1" ht="18" customHeight="1" thickBot="1">
      <c r="A35" s="136"/>
      <c r="B35" s="137"/>
      <c r="C35" s="129"/>
      <c r="D35" s="130"/>
      <c r="E35" s="130"/>
      <c r="F35" s="130"/>
      <c r="G35" s="130"/>
      <c r="H35" s="131"/>
      <c r="I35" s="132"/>
      <c r="J35" s="133"/>
      <c r="K35" s="134"/>
      <c r="L35" s="135">
        <f t="shared" si="11"/>
        <v>0</v>
      </c>
      <c r="M35" s="18">
        <f t="shared" si="12"/>
        <v>0</v>
      </c>
      <c r="N35" s="147"/>
    </row>
    <row r="36" spans="1:14" ht="19.5" customHeight="1" thickBot="1">
      <c r="A36" s="203" t="s">
        <v>16</v>
      </c>
      <c r="B36" s="204"/>
      <c r="C36" s="204"/>
      <c r="D36" s="204"/>
      <c r="E36" s="204"/>
      <c r="F36" s="204"/>
      <c r="G36" s="204"/>
      <c r="H36" s="204"/>
      <c r="I36" s="204"/>
      <c r="J36" s="204"/>
      <c r="K36" s="204"/>
      <c r="L36" s="205"/>
      <c r="M36" s="27">
        <f t="shared" ref="M36" si="13">SUM(M33:M35)</f>
        <v>0</v>
      </c>
      <c r="N36" s="148"/>
    </row>
    <row r="37" spans="1:14" ht="28.5" customHeight="1" thickBot="1">
      <c r="A37" s="187" t="s">
        <v>91</v>
      </c>
      <c r="B37" s="188"/>
      <c r="C37" s="188"/>
      <c r="D37" s="188"/>
      <c r="E37" s="188"/>
      <c r="F37" s="188"/>
      <c r="G37" s="188"/>
      <c r="H37" s="188"/>
      <c r="I37" s="188"/>
      <c r="J37" s="188"/>
      <c r="K37" s="188"/>
      <c r="L37" s="188"/>
      <c r="M37" s="188"/>
      <c r="N37" s="189"/>
    </row>
    <row r="38" spans="1:14" ht="20.25" customHeight="1" thickBot="1">
      <c r="A38" s="10" t="s">
        <v>2</v>
      </c>
      <c r="B38" s="11"/>
      <c r="C38" s="12"/>
      <c r="D38" s="13"/>
      <c r="E38" s="13"/>
      <c r="F38" s="13"/>
      <c r="G38" s="13"/>
      <c r="H38" s="14"/>
      <c r="I38" s="15"/>
      <c r="J38" s="16"/>
      <c r="K38" s="17"/>
      <c r="L38" s="18">
        <f t="shared" ref="L38:L39" si="14">J38*K38</f>
        <v>0</v>
      </c>
      <c r="M38" s="18">
        <f>SUM(I38+L38)</f>
        <v>0</v>
      </c>
      <c r="N38" s="19"/>
    </row>
    <row r="39" spans="1:14" s="26" customFormat="1" ht="18" customHeight="1" thickBot="1">
      <c r="A39" s="20"/>
      <c r="B39" s="21"/>
      <c r="C39" s="12"/>
      <c r="D39" s="22"/>
      <c r="E39" s="22"/>
      <c r="F39" s="22"/>
      <c r="G39" s="22"/>
      <c r="H39" s="14"/>
      <c r="I39" s="15"/>
      <c r="J39" s="23"/>
      <c r="K39" s="24"/>
      <c r="L39" s="18">
        <f t="shared" si="14"/>
        <v>0</v>
      </c>
      <c r="M39" s="18">
        <f t="shared" ref="M39:M40" si="15">SUM(I39+L39)</f>
        <v>0</v>
      </c>
      <c r="N39" s="25"/>
    </row>
    <row r="40" spans="1:14" s="26" customFormat="1" ht="19.5" customHeight="1" thickBot="1">
      <c r="A40" s="127"/>
      <c r="B40" s="128"/>
      <c r="C40" s="129"/>
      <c r="D40" s="130"/>
      <c r="E40" s="130"/>
      <c r="F40" s="130"/>
      <c r="G40" s="130"/>
      <c r="H40" s="131"/>
      <c r="I40" s="132"/>
      <c r="J40" s="133"/>
      <c r="K40" s="134"/>
      <c r="L40" s="135">
        <f>J40*K40</f>
        <v>0</v>
      </c>
      <c r="M40" s="18">
        <f t="shared" si="15"/>
        <v>0</v>
      </c>
      <c r="N40" s="25"/>
    </row>
    <row r="41" spans="1:14" ht="27.75" customHeight="1" thickBot="1">
      <c r="A41" s="203" t="s">
        <v>17</v>
      </c>
      <c r="B41" s="204"/>
      <c r="C41" s="204"/>
      <c r="D41" s="204"/>
      <c r="E41" s="204"/>
      <c r="F41" s="204"/>
      <c r="G41" s="204"/>
      <c r="H41" s="204"/>
      <c r="I41" s="204"/>
      <c r="J41" s="204"/>
      <c r="K41" s="204"/>
      <c r="L41" s="205"/>
      <c r="M41" s="27">
        <f t="shared" ref="M41" si="16">SUM(M38:M40)</f>
        <v>0</v>
      </c>
      <c r="N41" s="32"/>
    </row>
    <row r="42" spans="1:14" ht="70.5" customHeight="1" thickBot="1">
      <c r="A42" s="33"/>
      <c r="B42" s="232" t="s">
        <v>123</v>
      </c>
      <c r="C42" s="233"/>
      <c r="D42" s="233"/>
      <c r="E42" s="233"/>
      <c r="F42" s="233"/>
      <c r="G42" s="233"/>
      <c r="H42" s="233"/>
      <c r="I42" s="233"/>
      <c r="J42" s="233"/>
      <c r="K42" s="233"/>
      <c r="L42" s="234"/>
      <c r="M42" s="34">
        <f>M50+M55+M60</f>
        <v>0</v>
      </c>
      <c r="N42" s="35" t="s">
        <v>43</v>
      </c>
    </row>
    <row r="43" spans="1:14" ht="50.25" customHeight="1" thickBot="1">
      <c r="A43" s="36"/>
      <c r="B43" s="37"/>
      <c r="C43" s="38"/>
      <c r="D43" s="38"/>
      <c r="E43" s="38"/>
      <c r="F43" s="38"/>
      <c r="G43" s="38"/>
      <c r="H43" s="38"/>
      <c r="I43" s="6" t="s">
        <v>34</v>
      </c>
      <c r="J43" s="176" t="s">
        <v>35</v>
      </c>
      <c r="K43" s="177"/>
      <c r="L43" s="178"/>
      <c r="M43" s="160" t="s">
        <v>36</v>
      </c>
      <c r="N43" s="39">
        <f>N6/100*8</f>
        <v>0</v>
      </c>
    </row>
    <row r="44" spans="1:14" ht="57" customHeight="1">
      <c r="A44" s="195"/>
      <c r="B44" s="169" t="s">
        <v>44</v>
      </c>
      <c r="C44" s="171" t="s">
        <v>121</v>
      </c>
      <c r="D44" s="171" t="s">
        <v>45</v>
      </c>
      <c r="E44" s="167" t="s">
        <v>46</v>
      </c>
      <c r="F44" s="230" t="s">
        <v>32</v>
      </c>
      <c r="G44" s="231"/>
      <c r="H44" s="171" t="s">
        <v>47</v>
      </c>
      <c r="I44" s="235" t="s">
        <v>37</v>
      </c>
      <c r="J44" s="197" t="s">
        <v>109</v>
      </c>
      <c r="K44" s="229" t="s">
        <v>38</v>
      </c>
      <c r="L44" s="227" t="s">
        <v>115</v>
      </c>
      <c r="M44" s="161"/>
      <c r="N44" s="214" t="s">
        <v>39</v>
      </c>
    </row>
    <row r="45" spans="1:14" s="42" customFormat="1" ht="51.75" customHeight="1" thickBot="1">
      <c r="A45" s="196"/>
      <c r="B45" s="170"/>
      <c r="C45" s="172"/>
      <c r="D45" s="172"/>
      <c r="E45" s="168"/>
      <c r="F45" s="40" t="s">
        <v>0</v>
      </c>
      <c r="G45" s="41" t="s">
        <v>40</v>
      </c>
      <c r="H45" s="172"/>
      <c r="I45" s="200"/>
      <c r="J45" s="198"/>
      <c r="K45" s="221"/>
      <c r="L45" s="228"/>
      <c r="M45" s="162"/>
      <c r="N45" s="215"/>
    </row>
    <row r="46" spans="1:14" ht="34.5" customHeight="1" thickBot="1">
      <c r="A46" s="187" t="s">
        <v>48</v>
      </c>
      <c r="B46" s="188"/>
      <c r="C46" s="188"/>
      <c r="D46" s="188"/>
      <c r="E46" s="188"/>
      <c r="F46" s="188"/>
      <c r="G46" s="188"/>
      <c r="H46" s="188"/>
      <c r="I46" s="188"/>
      <c r="J46" s="188"/>
      <c r="K46" s="188"/>
      <c r="L46" s="188"/>
      <c r="M46" s="188"/>
      <c r="N46" s="189"/>
    </row>
    <row r="47" spans="1:14" ht="23.25" customHeight="1" thickBot="1">
      <c r="A47" s="29" t="s">
        <v>2</v>
      </c>
      <c r="B47" s="30"/>
      <c r="C47" s="12"/>
      <c r="D47" s="13"/>
      <c r="E47" s="13"/>
      <c r="F47" s="13"/>
      <c r="G47" s="13"/>
      <c r="H47" s="14"/>
      <c r="I47" s="15"/>
      <c r="J47" s="16"/>
      <c r="K47" s="17"/>
      <c r="L47" s="18">
        <f>J47*K47</f>
        <v>0</v>
      </c>
      <c r="M47" s="18">
        <f>SUM(I47+L47)</f>
        <v>0</v>
      </c>
      <c r="N47" s="19"/>
    </row>
    <row r="48" spans="1:14" s="26" customFormat="1" ht="22.5" customHeight="1" thickBot="1">
      <c r="A48" s="31"/>
      <c r="B48" s="11"/>
      <c r="C48" s="12"/>
      <c r="D48" s="22"/>
      <c r="E48" s="22"/>
      <c r="F48" s="22"/>
      <c r="G48" s="22"/>
      <c r="H48" s="14"/>
      <c r="I48" s="15"/>
      <c r="J48" s="23"/>
      <c r="K48" s="24"/>
      <c r="L48" s="18">
        <f t="shared" ref="L48:L49" si="17">J48*K48</f>
        <v>0</v>
      </c>
      <c r="M48" s="18">
        <f t="shared" ref="M48:M49" si="18">SUM(I48+L48)</f>
        <v>0</v>
      </c>
      <c r="N48" s="25"/>
    </row>
    <row r="49" spans="1:14" s="26" customFormat="1" ht="25.5" customHeight="1" thickBot="1">
      <c r="A49" s="136"/>
      <c r="B49" s="137"/>
      <c r="C49" s="129"/>
      <c r="D49" s="130"/>
      <c r="E49" s="130"/>
      <c r="F49" s="130"/>
      <c r="G49" s="130"/>
      <c r="H49" s="131"/>
      <c r="I49" s="132"/>
      <c r="J49" s="133"/>
      <c r="K49" s="134"/>
      <c r="L49" s="135">
        <f t="shared" si="17"/>
        <v>0</v>
      </c>
      <c r="M49" s="18">
        <f t="shared" si="18"/>
        <v>0</v>
      </c>
      <c r="N49" s="25"/>
    </row>
    <row r="50" spans="1:14" ht="20.25" customHeight="1" thickBot="1">
      <c r="A50" s="203" t="s">
        <v>18</v>
      </c>
      <c r="B50" s="204"/>
      <c r="C50" s="204"/>
      <c r="D50" s="204"/>
      <c r="E50" s="204"/>
      <c r="F50" s="204"/>
      <c r="G50" s="204"/>
      <c r="H50" s="204"/>
      <c r="I50" s="204"/>
      <c r="J50" s="204"/>
      <c r="K50" s="204"/>
      <c r="L50" s="205"/>
      <c r="M50" s="43">
        <f t="shared" ref="M50" si="19">SUM(M47:M49)</f>
        <v>0</v>
      </c>
      <c r="N50" s="28"/>
    </row>
    <row r="51" spans="1:14" ht="39" customHeight="1" thickBot="1">
      <c r="A51" s="187" t="s">
        <v>49</v>
      </c>
      <c r="B51" s="188"/>
      <c r="C51" s="188"/>
      <c r="D51" s="188"/>
      <c r="E51" s="188"/>
      <c r="F51" s="188"/>
      <c r="G51" s="188"/>
      <c r="H51" s="188"/>
      <c r="I51" s="188"/>
      <c r="J51" s="188"/>
      <c r="K51" s="188"/>
      <c r="L51" s="188"/>
      <c r="M51" s="188"/>
      <c r="N51" s="189"/>
    </row>
    <row r="52" spans="1:14" ht="24" customHeight="1" thickBot="1">
      <c r="A52" s="29" t="s">
        <v>2</v>
      </c>
      <c r="B52" s="30"/>
      <c r="C52" s="12"/>
      <c r="D52" s="13"/>
      <c r="E52" s="13"/>
      <c r="F52" s="13"/>
      <c r="G52" s="13"/>
      <c r="H52" s="14"/>
      <c r="I52" s="15"/>
      <c r="J52" s="16"/>
      <c r="K52" s="17"/>
      <c r="L52" s="44">
        <f>J52*K52</f>
        <v>0</v>
      </c>
      <c r="M52" s="18">
        <f>SUM(I52+L52)</f>
        <v>0</v>
      </c>
      <c r="N52" s="19"/>
    </row>
    <row r="53" spans="1:14" s="26" customFormat="1" ht="21" customHeight="1" thickBot="1">
      <c r="A53" s="31"/>
      <c r="B53" s="11"/>
      <c r="C53" s="12"/>
      <c r="D53" s="22"/>
      <c r="E53" s="22"/>
      <c r="F53" s="22"/>
      <c r="G53" s="22"/>
      <c r="H53" s="14"/>
      <c r="I53" s="15"/>
      <c r="J53" s="23"/>
      <c r="K53" s="24"/>
      <c r="L53" s="18">
        <f t="shared" ref="L53:L54" si="20">J53*K53</f>
        <v>0</v>
      </c>
      <c r="M53" s="18">
        <f t="shared" ref="M53:M54" si="21">SUM(I53+L53)</f>
        <v>0</v>
      </c>
      <c r="N53" s="25"/>
    </row>
    <row r="54" spans="1:14" s="26" customFormat="1" ht="20.25" customHeight="1" thickBot="1">
      <c r="A54" s="127"/>
      <c r="B54" s="128"/>
      <c r="C54" s="129"/>
      <c r="D54" s="130"/>
      <c r="E54" s="130"/>
      <c r="F54" s="130"/>
      <c r="G54" s="130"/>
      <c r="H54" s="131"/>
      <c r="I54" s="132"/>
      <c r="J54" s="133"/>
      <c r="K54" s="134"/>
      <c r="L54" s="135">
        <f t="shared" si="20"/>
        <v>0</v>
      </c>
      <c r="M54" s="18">
        <f t="shared" si="21"/>
        <v>0</v>
      </c>
      <c r="N54" s="25"/>
    </row>
    <row r="55" spans="1:14" ht="15.75" customHeight="1" thickBot="1">
      <c r="A55" s="203" t="s">
        <v>19</v>
      </c>
      <c r="B55" s="204"/>
      <c r="C55" s="204"/>
      <c r="D55" s="204"/>
      <c r="E55" s="204"/>
      <c r="F55" s="204"/>
      <c r="G55" s="204"/>
      <c r="H55" s="204"/>
      <c r="I55" s="204"/>
      <c r="J55" s="204"/>
      <c r="K55" s="204"/>
      <c r="L55" s="205"/>
      <c r="M55" s="43">
        <f>SUM(M52:M54)</f>
        <v>0</v>
      </c>
      <c r="N55" s="28"/>
    </row>
    <row r="56" spans="1:14" ht="29.25" customHeight="1" thickBot="1">
      <c r="A56" s="187" t="s">
        <v>50</v>
      </c>
      <c r="B56" s="188"/>
      <c r="C56" s="188"/>
      <c r="D56" s="188"/>
      <c r="E56" s="188"/>
      <c r="F56" s="188"/>
      <c r="G56" s="188"/>
      <c r="H56" s="188"/>
      <c r="I56" s="188"/>
      <c r="J56" s="188"/>
      <c r="K56" s="188"/>
      <c r="L56" s="188"/>
      <c r="M56" s="188"/>
      <c r="N56" s="189"/>
    </row>
    <row r="57" spans="1:14" ht="24" customHeight="1" thickBot="1">
      <c r="A57" s="29" t="s">
        <v>2</v>
      </c>
      <c r="B57" s="30"/>
      <c r="C57" s="12"/>
      <c r="D57" s="13"/>
      <c r="E57" s="13"/>
      <c r="F57" s="13"/>
      <c r="G57" s="13"/>
      <c r="H57" s="14"/>
      <c r="I57" s="15"/>
      <c r="J57" s="16"/>
      <c r="K57" s="17"/>
      <c r="L57" s="44">
        <f t="shared" ref="L57:L59" si="22">J57*K57</f>
        <v>0</v>
      </c>
      <c r="M57" s="18">
        <f>SUM(I57+L57)</f>
        <v>0</v>
      </c>
      <c r="N57" s="19"/>
    </row>
    <row r="58" spans="1:14" s="26" customFormat="1" ht="27" customHeight="1" thickBot="1">
      <c r="A58" s="20"/>
      <c r="B58" s="21"/>
      <c r="C58" s="12"/>
      <c r="D58" s="22"/>
      <c r="E58" s="22"/>
      <c r="F58" s="22"/>
      <c r="G58" s="22"/>
      <c r="H58" s="14"/>
      <c r="I58" s="15"/>
      <c r="J58" s="23"/>
      <c r="K58" s="24"/>
      <c r="L58" s="18">
        <f t="shared" si="22"/>
        <v>0</v>
      </c>
      <c r="M58" s="18">
        <f t="shared" ref="M58:M59" si="23">SUM(I58+L58)</f>
        <v>0</v>
      </c>
      <c r="N58" s="25"/>
    </row>
    <row r="59" spans="1:14" s="26" customFormat="1" ht="24" customHeight="1" thickBot="1">
      <c r="A59" s="127"/>
      <c r="B59" s="128"/>
      <c r="C59" s="129"/>
      <c r="D59" s="130"/>
      <c r="E59" s="130"/>
      <c r="F59" s="130"/>
      <c r="G59" s="130"/>
      <c r="H59" s="131"/>
      <c r="I59" s="132"/>
      <c r="J59" s="133"/>
      <c r="K59" s="134"/>
      <c r="L59" s="135">
        <f t="shared" si="22"/>
        <v>0</v>
      </c>
      <c r="M59" s="18">
        <f t="shared" si="23"/>
        <v>0</v>
      </c>
      <c r="N59" s="25"/>
    </row>
    <row r="60" spans="1:14" ht="21.75" customHeight="1" thickBot="1">
      <c r="A60" s="203" t="s">
        <v>20</v>
      </c>
      <c r="B60" s="204"/>
      <c r="C60" s="204"/>
      <c r="D60" s="204"/>
      <c r="E60" s="204"/>
      <c r="F60" s="204"/>
      <c r="G60" s="204"/>
      <c r="H60" s="204"/>
      <c r="I60" s="204"/>
      <c r="J60" s="204"/>
      <c r="K60" s="204"/>
      <c r="L60" s="205"/>
      <c r="M60" s="43">
        <f>SUM(M57:M59)</f>
        <v>0</v>
      </c>
      <c r="N60" s="28"/>
    </row>
    <row r="61" spans="1:14" ht="47.25" customHeight="1" thickBot="1">
      <c r="A61" s="45">
        <f>COUNT(A13:A60)</f>
        <v>3</v>
      </c>
      <c r="B61" s="46" t="s">
        <v>112</v>
      </c>
      <c r="C61" s="206" t="s">
        <v>51</v>
      </c>
      <c r="D61" s="207"/>
      <c r="E61" s="207"/>
      <c r="F61" s="207"/>
      <c r="G61" s="207"/>
      <c r="H61" s="207"/>
      <c r="I61" s="207"/>
      <c r="J61" s="207"/>
      <c r="K61" s="207"/>
      <c r="L61" s="208"/>
      <c r="M61" s="47">
        <f>M16+M21+M26+M31+M36+M41+M50+M55+M60</f>
        <v>0</v>
      </c>
      <c r="N61" s="48"/>
    </row>
    <row r="62" spans="1:14" ht="5.25" customHeight="1">
      <c r="D62" s="49"/>
    </row>
    <row r="63" spans="1:14" ht="12" thickBot="1">
      <c r="D63" s="191"/>
      <c r="E63" s="191"/>
      <c r="F63" s="190"/>
      <c r="G63" s="190"/>
      <c r="H63" s="1"/>
      <c r="I63" s="1"/>
      <c r="J63" s="1"/>
      <c r="K63" s="1"/>
      <c r="L63" s="1"/>
      <c r="M63" s="1"/>
      <c r="N63" s="1"/>
    </row>
    <row r="64" spans="1:14" ht="27" customHeight="1" thickBot="1">
      <c r="D64" s="51" t="s">
        <v>52</v>
      </c>
      <c r="E64" s="237" t="s">
        <v>53</v>
      </c>
      <c r="F64" s="238"/>
      <c r="I64" s="1"/>
      <c r="K64" s="1"/>
      <c r="L64" s="1"/>
      <c r="M64" s="1"/>
      <c r="N64" s="1"/>
    </row>
    <row r="65" spans="3:14" ht="17" customHeight="1">
      <c r="C65" s="8"/>
      <c r="D65" s="52" t="s">
        <v>5</v>
      </c>
      <c r="E65" s="236" t="s">
        <v>94</v>
      </c>
      <c r="F65" s="236"/>
      <c r="I65" s="1"/>
      <c r="K65" s="1"/>
      <c r="L65" s="1"/>
      <c r="M65" s="1"/>
      <c r="N65" s="1"/>
    </row>
    <row r="66" spans="3:14" ht="17" customHeight="1">
      <c r="D66" s="53" t="s">
        <v>6</v>
      </c>
      <c r="E66" s="236" t="s">
        <v>95</v>
      </c>
      <c r="F66" s="236"/>
      <c r="I66" s="1"/>
      <c r="K66" s="1"/>
      <c r="L66" s="1"/>
      <c r="M66" s="1"/>
      <c r="N66" s="1"/>
    </row>
    <row r="67" spans="3:14" ht="17" customHeight="1">
      <c r="D67" s="53" t="s">
        <v>8</v>
      </c>
      <c r="E67" s="236" t="s">
        <v>96</v>
      </c>
      <c r="F67" s="236"/>
      <c r="I67" s="1"/>
      <c r="K67" s="1"/>
      <c r="L67" s="1"/>
      <c r="M67" s="1"/>
      <c r="N67" s="1"/>
    </row>
    <row r="68" spans="3:14" ht="17" customHeight="1">
      <c r="D68" s="53" t="s">
        <v>7</v>
      </c>
      <c r="E68" s="236" t="s">
        <v>97</v>
      </c>
      <c r="F68" s="236"/>
      <c r="I68" s="1"/>
      <c r="K68" s="1"/>
      <c r="L68" s="1"/>
      <c r="M68" s="1"/>
      <c r="N68" s="1"/>
    </row>
    <row r="69" spans="3:14" ht="17" customHeight="1">
      <c r="D69" s="53" t="s">
        <v>9</v>
      </c>
      <c r="E69" s="236" t="s">
        <v>98</v>
      </c>
      <c r="F69" s="236"/>
      <c r="I69" s="1"/>
      <c r="K69" s="1"/>
      <c r="L69" s="1"/>
      <c r="M69" s="1"/>
      <c r="N69" s="1"/>
    </row>
    <row r="70" spans="3:14" ht="17" customHeight="1">
      <c r="D70" s="53" t="s">
        <v>10</v>
      </c>
      <c r="E70" s="236" t="s">
        <v>99</v>
      </c>
      <c r="F70" s="236"/>
    </row>
    <row r="71" spans="3:14" ht="17" customHeight="1" thickBot="1">
      <c r="D71" s="54" t="s">
        <v>11</v>
      </c>
      <c r="E71" s="236" t="s">
        <v>100</v>
      </c>
      <c r="F71" s="236"/>
    </row>
  </sheetData>
  <sheetProtection algorithmName="SHA-512" hashValue="YZs6QhdKJFaldeVKdOZeAVP/9Ofddl5G2nL7FmmEjdKwk0mKdT/htzHs4k5VCf2sPRj/ziZbx2cMpQ2NTIShyA==" saltValue="6sNAJHQvz49qGdmBN+PIHQ==" spinCount="100000" sheet="1" insertRows="0" selectLockedCells="1"/>
  <mergeCells count="70">
    <mergeCell ref="E69:F69"/>
    <mergeCell ref="E70:F70"/>
    <mergeCell ref="E71:F71"/>
    <mergeCell ref="E64:F64"/>
    <mergeCell ref="E65:F65"/>
    <mergeCell ref="E66:F66"/>
    <mergeCell ref="E67:F67"/>
    <mergeCell ref="E68:F68"/>
    <mergeCell ref="A31:L31"/>
    <mergeCell ref="A41:L41"/>
    <mergeCell ref="A36:L36"/>
    <mergeCell ref="A55:L55"/>
    <mergeCell ref="A50:L50"/>
    <mergeCell ref="B42:L42"/>
    <mergeCell ref="H44:H45"/>
    <mergeCell ref="I44:I45"/>
    <mergeCell ref="A32:N32"/>
    <mergeCell ref="A37:N37"/>
    <mergeCell ref="A56:N56"/>
    <mergeCell ref="A51:N51"/>
    <mergeCell ref="A46:N46"/>
    <mergeCell ref="N44:N45"/>
    <mergeCell ref="A60:L60"/>
    <mergeCell ref="L44:L45"/>
    <mergeCell ref="K44:K45"/>
    <mergeCell ref="F44:G44"/>
    <mergeCell ref="A2:N3"/>
    <mergeCell ref="E5:N5"/>
    <mergeCell ref="E9:E11"/>
    <mergeCell ref="F9:G10"/>
    <mergeCell ref="H9:H11"/>
    <mergeCell ref="J9:L9"/>
    <mergeCell ref="M9:M11"/>
    <mergeCell ref="I4:M4"/>
    <mergeCell ref="K10:K11"/>
    <mergeCell ref="L10:L11"/>
    <mergeCell ref="A5:D5"/>
    <mergeCell ref="A6:D6"/>
    <mergeCell ref="A27:N27"/>
    <mergeCell ref="F63:G63"/>
    <mergeCell ref="D63:E63"/>
    <mergeCell ref="B9:B11"/>
    <mergeCell ref="A44:A45"/>
    <mergeCell ref="J44:J45"/>
    <mergeCell ref="I10:I11"/>
    <mergeCell ref="C9:C11"/>
    <mergeCell ref="J10:J11"/>
    <mergeCell ref="A12:N12"/>
    <mergeCell ref="A17:N17"/>
    <mergeCell ref="A22:N22"/>
    <mergeCell ref="A26:L26"/>
    <mergeCell ref="A21:L21"/>
    <mergeCell ref="A16:L16"/>
    <mergeCell ref="C61:L61"/>
    <mergeCell ref="E1:N1"/>
    <mergeCell ref="E4:H4"/>
    <mergeCell ref="E6:H6"/>
    <mergeCell ref="M43:M45"/>
    <mergeCell ref="A7:N7"/>
    <mergeCell ref="I6:M6"/>
    <mergeCell ref="E44:E45"/>
    <mergeCell ref="B44:B45"/>
    <mergeCell ref="C44:C45"/>
    <mergeCell ref="D9:D11"/>
    <mergeCell ref="D44:D45"/>
    <mergeCell ref="J43:L43"/>
    <mergeCell ref="A4:D4"/>
    <mergeCell ref="N10:N11"/>
    <mergeCell ref="A8:L8"/>
    <mergeCell ref="A9:A11"/>
  </mergeCells>
  <conditionalFormatting sqref="M42:N42">
    <cfRule type="cellIs" dxfId="2" priority="2" operator="greaterThan">
      <formula>(M8*8)/92</formula>
    </cfRule>
  </conditionalFormatting>
  <conditionalFormatting sqref="M42">
    <cfRule type="cellIs" dxfId="1" priority="1" operator="greaterThan">
      <formula>$N$43</formula>
    </cfRule>
  </conditionalFormatting>
  <dataValidations count="2">
    <dataValidation type="decimal" operator="lessThanOrEqual" allowBlank="1" showInputMessage="1" showErrorMessage="1" errorTitle="Import superior a la factura" error="L'import introduït es superior a l'import de la factura_x000a_" sqref="N54 N49 N30 N15 N40 N20 N25 N35 N59" xr:uid="{00000000-0002-0000-0000-000000000000}">
      <formula1>L15</formula1>
    </dataValidation>
    <dataValidation type="decimal" operator="lessThanOrEqual" allowBlank="1" showInputMessage="1" showErrorMessage="1" errorTitle="Import superior a la factura" error="L'import introduït es superior a l'import de la factura_x000a_" sqref="N53 N14 N19 N24 N29 N34 N39 N48 N58" xr:uid="{00000000-0002-0000-0000-000001000000}">
      <formula1>#REF!</formula1>
    </dataValidation>
  </dataValidations>
  <printOptions horizontalCentered="1"/>
  <pageMargins left="0.15748031496062992" right="0.15748031496062992" top="0.15748031496062992" bottom="0.35433070866141736" header="0" footer="0.31496062992125984"/>
  <pageSetup paperSize="9"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4"/>
  <sheetViews>
    <sheetView view="pageBreakPreview" topLeftCell="A13" zoomScaleNormal="87" zoomScaleSheetLayoutView="100" zoomScalePageLayoutView="87" workbookViewId="0">
      <selection activeCell="D1" sqref="D1:G1"/>
    </sheetView>
  </sheetViews>
  <sheetFormatPr baseColWidth="10" defaultColWidth="11.5" defaultRowHeight="11"/>
  <cols>
    <col min="1" max="1" width="4.6640625" style="55" customWidth="1"/>
    <col min="2" max="2" width="44.83203125" style="55" customWidth="1"/>
    <col min="3" max="3" width="21" style="55" customWidth="1"/>
    <col min="4" max="4" width="35.5" style="55" customWidth="1"/>
    <col min="5" max="5" width="21.6640625" style="93" customWidth="1"/>
    <col min="6" max="6" width="16.6640625" style="93" customWidth="1"/>
    <col min="7" max="7" width="45" style="93" customWidth="1"/>
    <col min="8" max="16384" width="11.5" style="55"/>
  </cols>
  <sheetData>
    <row r="1" spans="1:7" ht="61.5" customHeight="1">
      <c r="D1" s="239" t="s">
        <v>126</v>
      </c>
      <c r="E1" s="240"/>
      <c r="F1" s="240"/>
      <c r="G1" s="240"/>
    </row>
    <row r="2" spans="1:7" ht="29.25" customHeight="1">
      <c r="A2" s="248" t="s">
        <v>106</v>
      </c>
      <c r="B2" s="248"/>
      <c r="C2" s="248"/>
      <c r="D2" s="248"/>
      <c r="E2" s="248"/>
      <c r="F2" s="248"/>
      <c r="G2" s="248"/>
    </row>
    <row r="3" spans="1:7" ht="0.75" customHeight="1">
      <c r="A3" s="249"/>
      <c r="B3" s="249"/>
      <c r="C3" s="249"/>
      <c r="D3" s="249"/>
      <c r="E3" s="249"/>
      <c r="F3" s="249"/>
      <c r="G3" s="249"/>
    </row>
    <row r="4" spans="1:7" ht="30.75" customHeight="1">
      <c r="A4" s="241" t="s">
        <v>54</v>
      </c>
      <c r="B4" s="241"/>
      <c r="C4" s="243" t="str">
        <f>'Relación de gastos'!E4</f>
        <v xml:space="preserve">  -</v>
      </c>
      <c r="D4" s="244"/>
      <c r="E4" s="242" t="s">
        <v>24</v>
      </c>
      <c r="F4" s="242"/>
      <c r="G4" s="56" t="str">
        <f>'Relación de gastos'!N4</f>
        <v xml:space="preserve">  -</v>
      </c>
    </row>
    <row r="5" spans="1:7" ht="31.5" customHeight="1">
      <c r="A5" s="241" t="s">
        <v>55</v>
      </c>
      <c r="B5" s="241"/>
      <c r="C5" s="243" t="str">
        <f>'Relación de gastos'!E5</f>
        <v xml:space="preserve">  -</v>
      </c>
      <c r="D5" s="245"/>
      <c r="E5" s="245"/>
      <c r="F5" s="245"/>
      <c r="G5" s="244"/>
    </row>
    <row r="6" spans="1:7" ht="36.75" customHeight="1">
      <c r="A6" s="241" t="s">
        <v>56</v>
      </c>
      <c r="B6" s="241"/>
      <c r="C6" s="246">
        <f>'Relación de gastos'!E6</f>
        <v>0</v>
      </c>
      <c r="D6" s="247"/>
      <c r="E6" s="242" t="s">
        <v>26</v>
      </c>
      <c r="F6" s="242"/>
      <c r="G6" s="57">
        <f>'Relación de gastos'!N6</f>
        <v>0</v>
      </c>
    </row>
    <row r="7" spans="1:7" ht="21" customHeight="1" thickBot="1">
      <c r="A7" s="58" t="s">
        <v>57</v>
      </c>
      <c r="B7" s="59"/>
      <c r="C7" s="59"/>
      <c r="D7" s="59"/>
      <c r="E7" s="59"/>
      <c r="F7" s="60"/>
      <c r="G7" s="59"/>
    </row>
    <row r="8" spans="1:7" s="61" customFormat="1" ht="50.25" customHeight="1">
      <c r="A8" s="256" t="s">
        <v>21</v>
      </c>
      <c r="B8" s="167" t="s">
        <v>58</v>
      </c>
      <c r="C8" s="230" t="s">
        <v>32</v>
      </c>
      <c r="D8" s="231"/>
      <c r="E8" s="167" t="s">
        <v>59</v>
      </c>
      <c r="F8" s="167" t="s">
        <v>60</v>
      </c>
      <c r="G8" s="254" t="s">
        <v>111</v>
      </c>
    </row>
    <row r="9" spans="1:7" s="61" customFormat="1" ht="48.75" customHeight="1" thickBot="1">
      <c r="A9" s="257"/>
      <c r="B9" s="168"/>
      <c r="C9" s="40" t="s">
        <v>0</v>
      </c>
      <c r="D9" s="41" t="s">
        <v>40</v>
      </c>
      <c r="E9" s="168"/>
      <c r="F9" s="168"/>
      <c r="G9" s="255"/>
    </row>
    <row r="10" spans="1:7" s="1" customFormat="1" ht="32.25" customHeight="1" thickBot="1">
      <c r="A10" s="187" t="s">
        <v>86</v>
      </c>
      <c r="B10" s="188"/>
      <c r="C10" s="188"/>
      <c r="D10" s="188"/>
      <c r="E10" s="188"/>
      <c r="F10" s="188"/>
      <c r="G10" s="189"/>
    </row>
    <row r="11" spans="1:7" s="67" customFormat="1" ht="21" customHeight="1" thickBot="1">
      <c r="A11" s="138">
        <v>1</v>
      </c>
      <c r="B11" s="139"/>
      <c r="C11" s="139"/>
      <c r="D11" s="139"/>
      <c r="E11" s="140"/>
      <c r="F11" s="65">
        <f>'Relación de gastos'!N6</f>
        <v>0</v>
      </c>
      <c r="G11" s="66"/>
    </row>
    <row r="12" spans="1:7" ht="22.5" customHeight="1" thickBot="1">
      <c r="A12" s="258" t="s">
        <v>12</v>
      </c>
      <c r="B12" s="259"/>
      <c r="C12" s="259"/>
      <c r="D12" s="259"/>
      <c r="E12" s="260"/>
      <c r="F12" s="68">
        <f>SUM(F11:F11)</f>
        <v>0</v>
      </c>
      <c r="G12" s="69"/>
    </row>
    <row r="13" spans="1:7" ht="32.25" customHeight="1" thickBot="1">
      <c r="A13" s="187" t="s">
        <v>87</v>
      </c>
      <c r="B13" s="188"/>
      <c r="C13" s="188"/>
      <c r="D13" s="188"/>
      <c r="E13" s="188"/>
      <c r="F13" s="188"/>
      <c r="G13" s="189"/>
    </row>
    <row r="14" spans="1:7" ht="22.5" customHeight="1">
      <c r="A14" s="70">
        <v>2</v>
      </c>
      <c r="B14" s="71"/>
      <c r="C14" s="63"/>
      <c r="D14" s="63"/>
      <c r="E14" s="64"/>
      <c r="F14" s="72"/>
      <c r="G14" s="73" t="s">
        <v>3</v>
      </c>
    </row>
    <row r="15" spans="1:7" s="67" customFormat="1" ht="20.25" customHeight="1">
      <c r="A15" s="74" t="s">
        <v>2</v>
      </c>
      <c r="B15" s="75"/>
      <c r="C15" s="76"/>
      <c r="D15" s="76"/>
      <c r="E15" s="64"/>
      <c r="F15" s="77"/>
      <c r="G15" s="78" t="s">
        <v>1</v>
      </c>
    </row>
    <row r="16" spans="1:7" s="67" customFormat="1" ht="19.5" customHeight="1" thickBot="1">
      <c r="A16" s="141"/>
      <c r="B16" s="142"/>
      <c r="C16" s="143"/>
      <c r="D16" s="143"/>
      <c r="E16" s="140"/>
      <c r="F16" s="77"/>
      <c r="G16" s="79"/>
    </row>
    <row r="17" spans="1:7" ht="19.5" customHeight="1" thickBot="1">
      <c r="A17" s="258" t="s">
        <v>13</v>
      </c>
      <c r="B17" s="259"/>
      <c r="C17" s="259"/>
      <c r="D17" s="259"/>
      <c r="E17" s="260"/>
      <c r="F17" s="68">
        <f t="shared" ref="F17" si="0">SUM(F14:F16)</f>
        <v>0</v>
      </c>
      <c r="G17" s="69"/>
    </row>
    <row r="18" spans="1:7" ht="33" customHeight="1" thickBot="1">
      <c r="A18" s="187" t="s">
        <v>88</v>
      </c>
      <c r="B18" s="188"/>
      <c r="C18" s="188"/>
      <c r="D18" s="188"/>
      <c r="E18" s="188"/>
      <c r="F18" s="188"/>
      <c r="G18" s="189"/>
    </row>
    <row r="19" spans="1:7" ht="18" customHeight="1">
      <c r="A19" s="70"/>
      <c r="B19" s="71"/>
      <c r="C19" s="63"/>
      <c r="D19" s="63"/>
      <c r="E19" s="64"/>
      <c r="F19" s="80"/>
      <c r="G19" s="66"/>
    </row>
    <row r="20" spans="1:7" s="67" customFormat="1" ht="22.5" customHeight="1">
      <c r="A20" s="81"/>
      <c r="B20" s="75"/>
      <c r="C20" s="76"/>
      <c r="D20" s="76"/>
      <c r="E20" s="64"/>
      <c r="F20" s="82"/>
      <c r="G20" s="79"/>
    </row>
    <row r="21" spans="1:7" s="67" customFormat="1" ht="20.25" customHeight="1" thickBot="1">
      <c r="A21" s="144"/>
      <c r="B21" s="142"/>
      <c r="C21" s="143"/>
      <c r="D21" s="143"/>
      <c r="E21" s="140"/>
      <c r="F21" s="82"/>
      <c r="G21" s="79"/>
    </row>
    <row r="22" spans="1:7" ht="23.25" customHeight="1" thickBot="1">
      <c r="A22" s="258" t="s">
        <v>14</v>
      </c>
      <c r="B22" s="259"/>
      <c r="C22" s="259"/>
      <c r="D22" s="259"/>
      <c r="E22" s="260"/>
      <c r="F22" s="68">
        <f t="shared" ref="F22" si="1">SUM(F19:F21)</f>
        <v>0</v>
      </c>
      <c r="G22" s="83"/>
    </row>
    <row r="23" spans="1:7" ht="44.25" customHeight="1" thickBot="1">
      <c r="A23" s="187" t="s">
        <v>83</v>
      </c>
      <c r="B23" s="188"/>
      <c r="C23" s="188"/>
      <c r="D23" s="188"/>
      <c r="E23" s="188"/>
      <c r="F23" s="188"/>
      <c r="G23" s="189"/>
    </row>
    <row r="24" spans="1:7" ht="22.5" customHeight="1">
      <c r="A24" s="62"/>
      <c r="B24" s="63"/>
      <c r="C24" s="63"/>
      <c r="D24" s="63"/>
      <c r="E24" s="64"/>
      <c r="F24" s="80"/>
      <c r="G24" s="80"/>
    </row>
    <row r="25" spans="1:7" s="67" customFormat="1" ht="20.25" customHeight="1">
      <c r="A25" s="84"/>
      <c r="B25" s="76"/>
      <c r="C25" s="76"/>
      <c r="D25" s="76"/>
      <c r="E25" s="64"/>
      <c r="F25" s="82"/>
      <c r="G25" s="82"/>
    </row>
    <row r="26" spans="1:7" s="67" customFormat="1" ht="19.5" customHeight="1" thickBot="1">
      <c r="A26" s="144"/>
      <c r="B26" s="142"/>
      <c r="C26" s="143"/>
      <c r="D26" s="143"/>
      <c r="E26" s="140"/>
      <c r="F26" s="82"/>
      <c r="G26" s="82"/>
    </row>
    <row r="27" spans="1:7" ht="19.5" customHeight="1" thickBot="1">
      <c r="A27" s="258" t="s">
        <v>15</v>
      </c>
      <c r="B27" s="259"/>
      <c r="C27" s="259"/>
      <c r="D27" s="259"/>
      <c r="E27" s="260"/>
      <c r="F27" s="68">
        <f t="shared" ref="F27" si="2">SUM(F24:F26)</f>
        <v>0</v>
      </c>
      <c r="G27" s="83"/>
    </row>
    <row r="28" spans="1:7" ht="19.5" customHeight="1" thickBot="1">
      <c r="A28" s="187" t="s">
        <v>84</v>
      </c>
      <c r="B28" s="188"/>
      <c r="C28" s="188"/>
      <c r="D28" s="188"/>
      <c r="E28" s="188"/>
      <c r="F28" s="188"/>
      <c r="G28" s="189"/>
    </row>
    <row r="29" spans="1:7" ht="19.5" customHeight="1" thickBot="1">
      <c r="A29" s="85"/>
      <c r="B29" s="86"/>
      <c r="C29" s="145"/>
      <c r="D29" s="145"/>
      <c r="E29" s="87"/>
      <c r="F29" s="88"/>
      <c r="G29" s="89"/>
    </row>
    <row r="30" spans="1:7" ht="21.75" customHeight="1" thickBot="1">
      <c r="A30" s="258" t="s">
        <v>16</v>
      </c>
      <c r="B30" s="259"/>
      <c r="C30" s="259"/>
      <c r="D30" s="259"/>
      <c r="E30" s="260"/>
      <c r="F30" s="68">
        <f>F29</f>
        <v>0</v>
      </c>
      <c r="G30" s="83"/>
    </row>
    <row r="31" spans="1:7" ht="35.25" customHeight="1" thickBot="1">
      <c r="A31" s="187" t="s">
        <v>85</v>
      </c>
      <c r="B31" s="188"/>
      <c r="C31" s="188"/>
      <c r="D31" s="188"/>
      <c r="E31" s="188"/>
      <c r="F31" s="188"/>
      <c r="G31" s="189"/>
    </row>
    <row r="32" spans="1:7" ht="21.75" customHeight="1">
      <c r="A32" s="62"/>
      <c r="B32" s="63"/>
      <c r="C32" s="63"/>
      <c r="D32" s="63"/>
      <c r="E32" s="64"/>
      <c r="F32" s="80"/>
      <c r="G32" s="66"/>
    </row>
    <row r="33" spans="1:7" s="67" customFormat="1" ht="19.5" customHeight="1">
      <c r="A33" s="84"/>
      <c r="B33" s="76"/>
      <c r="C33" s="76"/>
      <c r="D33" s="76"/>
      <c r="E33" s="64"/>
      <c r="F33" s="82"/>
      <c r="G33" s="79"/>
    </row>
    <row r="34" spans="1:7" s="67" customFormat="1" ht="18" customHeight="1" thickBot="1">
      <c r="A34" s="144"/>
      <c r="B34" s="142"/>
      <c r="C34" s="143"/>
      <c r="D34" s="143"/>
      <c r="E34" s="140"/>
      <c r="F34" s="82"/>
      <c r="G34" s="79"/>
    </row>
    <row r="35" spans="1:7" ht="19.5" customHeight="1" thickBot="1">
      <c r="A35" s="258" t="s">
        <v>22</v>
      </c>
      <c r="B35" s="259"/>
      <c r="C35" s="259"/>
      <c r="D35" s="259"/>
      <c r="E35" s="260"/>
      <c r="F35" s="68">
        <f t="shared" ref="F35" si="3">SUM(F32:F34)</f>
        <v>0</v>
      </c>
      <c r="G35" s="69"/>
    </row>
    <row r="36" spans="1:7" ht="28.5" customHeight="1" thickBot="1">
      <c r="A36" s="252" t="s">
        <v>61</v>
      </c>
      <c r="B36" s="253"/>
      <c r="C36" s="253"/>
      <c r="D36" s="253"/>
      <c r="E36" s="253"/>
      <c r="F36" s="90">
        <f>F12+F17+F22+F27+F30+F35</f>
        <v>0</v>
      </c>
      <c r="G36" s="91"/>
    </row>
    <row r="37" spans="1:7">
      <c r="C37" s="92"/>
    </row>
    <row r="38" spans="1:7">
      <c r="B38" s="94"/>
      <c r="C38" s="95"/>
      <c r="E38" s="96"/>
      <c r="F38" s="55"/>
      <c r="G38" s="96"/>
    </row>
    <row r="39" spans="1:7" ht="33" customHeight="1">
      <c r="C39" s="92"/>
      <c r="E39" s="55"/>
      <c r="F39" s="55"/>
      <c r="G39" s="55"/>
    </row>
    <row r="40" spans="1:7" ht="45" customHeight="1">
      <c r="C40" s="97"/>
      <c r="D40" s="98"/>
      <c r="E40" s="250"/>
      <c r="F40" s="251"/>
      <c r="G40" s="55"/>
    </row>
    <row r="41" spans="1:7">
      <c r="E41" s="55"/>
      <c r="F41" s="55"/>
      <c r="G41" s="55"/>
    </row>
    <row r="42" spans="1:7">
      <c r="E42" s="55"/>
      <c r="F42" s="55"/>
      <c r="G42" s="55"/>
    </row>
    <row r="43" spans="1:7" ht="35.25" customHeight="1">
      <c r="B43" s="94"/>
      <c r="C43" s="49"/>
      <c r="D43" s="94"/>
      <c r="E43" s="49"/>
      <c r="F43" s="55"/>
      <c r="G43" s="55"/>
    </row>
    <row r="44" spans="1:7" ht="30.75" customHeight="1">
      <c r="F44" s="55"/>
      <c r="G44" s="55"/>
    </row>
  </sheetData>
  <sheetProtection algorithmName="SHA-512" hashValue="eDSSYF4yXc3RyWFTaY89Y0uB34Tq9d3JVzeSusAU77J9tG0pSPSHXJPkAkjaJBD3JPGHvVHKvIipvNEBo22X8Q==" saltValue="dAJVkD3EEC+AnPrS8OT6kw==" spinCount="100000" sheet="1" insertRows="0" selectLockedCells="1"/>
  <mergeCells count="30">
    <mergeCell ref="E40:F40"/>
    <mergeCell ref="A36:E36"/>
    <mergeCell ref="E8:E9"/>
    <mergeCell ref="C8:D8"/>
    <mergeCell ref="G8:G9"/>
    <mergeCell ref="A8:A9"/>
    <mergeCell ref="B8:B9"/>
    <mergeCell ref="F8:F9"/>
    <mergeCell ref="A10:G10"/>
    <mergeCell ref="A35:E35"/>
    <mergeCell ref="A30:E30"/>
    <mergeCell ref="A27:E27"/>
    <mergeCell ref="A22:E22"/>
    <mergeCell ref="A17:E17"/>
    <mergeCell ref="A12:E12"/>
    <mergeCell ref="A31:G31"/>
    <mergeCell ref="A28:G28"/>
    <mergeCell ref="A23:G23"/>
    <mergeCell ref="A18:G18"/>
    <mergeCell ref="A13:G13"/>
    <mergeCell ref="D1:G1"/>
    <mergeCell ref="A5:B5"/>
    <mergeCell ref="A6:B6"/>
    <mergeCell ref="A4:B4"/>
    <mergeCell ref="E4:F4"/>
    <mergeCell ref="C4:D4"/>
    <mergeCell ref="C5:G5"/>
    <mergeCell ref="E6:F6"/>
    <mergeCell ref="C6:D6"/>
    <mergeCell ref="A2:G3"/>
  </mergeCells>
  <dataValidations count="2">
    <dataValidation type="decimal" operator="lessThanOrEqual" allowBlank="1" showInputMessage="1" showErrorMessage="1" errorTitle="Import superior a la factura" error="L'import introduït es superior a l'import de la factura_x000a_" sqref="G33 G25 G20 G15" xr:uid="{00000000-0002-0000-0100-000000000000}">
      <formula1>#REF!</formula1>
    </dataValidation>
    <dataValidation type="decimal" operator="lessThanOrEqual" allowBlank="1" showInputMessage="1" showErrorMessage="1" errorTitle="Import superior a la factura" error="L'import introduït es superior a l'import de la factura_x000a_" sqref="G26 G21 G16 G34" xr:uid="{00000000-0002-0000-0100-000001000000}">
      <formula1>#REF!</formula1>
    </dataValidation>
  </dataValidations>
  <printOptions horizontalCentered="1"/>
  <pageMargins left="0.15748031496062992" right="0.15748031496062992" top="0.15748031496062992" bottom="0.35433070866141736" header="0" footer="0.31496062992125984"/>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8"/>
  <sheetViews>
    <sheetView topLeftCell="A4" zoomScale="75" zoomScaleNormal="75" zoomScaleSheetLayoutView="66" zoomScalePageLayoutView="118" workbookViewId="0">
      <selection activeCell="C12" sqref="C12"/>
    </sheetView>
  </sheetViews>
  <sheetFormatPr baseColWidth="10" defaultColWidth="11.5" defaultRowHeight="11"/>
  <cols>
    <col min="1" max="1" width="4.6640625" style="55" customWidth="1"/>
    <col min="2" max="2" width="52.1640625" style="55" customWidth="1"/>
    <col min="3" max="3" width="21.6640625" style="55" customWidth="1"/>
    <col min="4" max="4" width="22.33203125" style="55" customWidth="1"/>
    <col min="5" max="5" width="19.5" style="55" customWidth="1"/>
    <col min="6" max="6" width="29" style="93" customWidth="1"/>
    <col min="7" max="7" width="38.33203125" style="93" customWidth="1"/>
    <col min="8" max="8" width="19.83203125" style="93" customWidth="1"/>
    <col min="9" max="9" width="17" style="93" customWidth="1"/>
    <col min="10" max="10" width="16.6640625" style="93" customWidth="1"/>
    <col min="11" max="16384" width="11.5" style="55"/>
  </cols>
  <sheetData>
    <row r="1" spans="1:10" ht="61.5" customHeight="1">
      <c r="F1" s="272" t="s">
        <v>125</v>
      </c>
      <c r="G1" s="272"/>
      <c r="H1" s="272"/>
      <c r="I1" s="272"/>
      <c r="J1" s="272"/>
    </row>
    <row r="2" spans="1:10" ht="27.75" customHeight="1">
      <c r="A2" s="283" t="s">
        <v>108</v>
      </c>
      <c r="B2" s="209"/>
      <c r="C2" s="209"/>
      <c r="D2" s="209"/>
      <c r="E2" s="209"/>
      <c r="F2" s="209"/>
      <c r="G2" s="209"/>
      <c r="H2" s="209"/>
      <c r="I2" s="209"/>
      <c r="J2" s="209"/>
    </row>
    <row r="3" spans="1:10" ht="13.5" hidden="1" customHeight="1">
      <c r="A3" s="284"/>
      <c r="B3" s="284"/>
      <c r="C3" s="284"/>
      <c r="D3" s="284"/>
      <c r="E3" s="284"/>
      <c r="F3" s="284"/>
      <c r="G3" s="284"/>
      <c r="H3" s="284"/>
      <c r="I3" s="284"/>
      <c r="J3" s="284"/>
    </row>
    <row r="4" spans="1:10" ht="30.75" customHeight="1">
      <c r="A4" s="265" t="s">
        <v>54</v>
      </c>
      <c r="B4" s="273"/>
      <c r="C4" s="99" t="str">
        <f>'Relación de gastos'!E4</f>
        <v xml:space="preserve">  -</v>
      </c>
      <c r="D4" s="100"/>
      <c r="E4" s="100"/>
      <c r="F4" s="100"/>
      <c r="G4" s="100"/>
      <c r="H4" s="279" t="s">
        <v>24</v>
      </c>
      <c r="I4" s="280"/>
      <c r="J4" s="56" t="str">
        <f>'Relación de gastos'!N4</f>
        <v xml:space="preserve">  -</v>
      </c>
    </row>
    <row r="5" spans="1:10" ht="39" customHeight="1">
      <c r="A5" s="265" t="s">
        <v>62</v>
      </c>
      <c r="B5" s="266"/>
      <c r="C5" s="99" t="str">
        <f>'Relación de gastos'!E5</f>
        <v xml:space="preserve">  -</v>
      </c>
      <c r="D5" s="100"/>
      <c r="E5" s="100"/>
      <c r="F5" s="101"/>
      <c r="G5" s="101"/>
      <c r="H5" s="101"/>
      <c r="I5" s="101"/>
      <c r="J5" s="102"/>
    </row>
    <row r="6" spans="1:10" ht="48.75" customHeight="1" thickBot="1">
      <c r="A6" s="267" t="s">
        <v>63</v>
      </c>
      <c r="B6" s="268"/>
      <c r="C6" s="103">
        <f>'Relación de gastos'!E6</f>
        <v>0</v>
      </c>
      <c r="D6" s="104"/>
      <c r="E6" s="104"/>
      <c r="F6" s="104"/>
      <c r="G6" s="104"/>
      <c r="H6" s="281" t="s">
        <v>26</v>
      </c>
      <c r="I6" s="282"/>
      <c r="J6" s="105">
        <f>'Relación de gastos'!N6</f>
        <v>0</v>
      </c>
    </row>
    <row r="7" spans="1:10" s="106" customFormat="1" ht="28.5" customHeight="1" thickBot="1">
      <c r="A7" s="274" t="s">
        <v>64</v>
      </c>
      <c r="B7" s="275"/>
      <c r="C7" s="275"/>
      <c r="D7" s="275"/>
      <c r="E7" s="276"/>
      <c r="F7" s="274" t="s">
        <v>65</v>
      </c>
      <c r="G7" s="277"/>
      <c r="H7" s="277"/>
      <c r="I7" s="277"/>
      <c r="J7" s="278"/>
    </row>
    <row r="8" spans="1:10" s="109" customFormat="1" ht="74.25" customHeight="1">
      <c r="A8" s="263" t="s">
        <v>66</v>
      </c>
      <c r="B8" s="264"/>
      <c r="C8" s="107" t="s">
        <v>67</v>
      </c>
      <c r="D8" s="107" t="s">
        <v>68</v>
      </c>
      <c r="E8" s="108" t="s">
        <v>69</v>
      </c>
      <c r="F8" s="263" t="s">
        <v>70</v>
      </c>
      <c r="G8" s="264"/>
      <c r="H8" s="107" t="s">
        <v>67</v>
      </c>
      <c r="I8" s="107" t="s">
        <v>68</v>
      </c>
      <c r="J8" s="108" t="s">
        <v>69</v>
      </c>
    </row>
    <row r="9" spans="1:10" s="109" customFormat="1" ht="33.75" customHeight="1">
      <c r="A9" s="269" t="s">
        <v>71</v>
      </c>
      <c r="B9" s="270"/>
      <c r="C9" s="151"/>
      <c r="D9" s="152">
        <f>'Relación de gastos'!M16</f>
        <v>0</v>
      </c>
      <c r="E9" s="110">
        <f>D9-C9</f>
        <v>0</v>
      </c>
      <c r="F9" s="271" t="s">
        <v>72</v>
      </c>
      <c r="G9" s="271"/>
      <c r="H9" s="151"/>
      <c r="I9" s="152">
        <f>'Relación de ingresos'!F12</f>
        <v>0</v>
      </c>
      <c r="J9" s="110">
        <f>I9-H9</f>
        <v>0</v>
      </c>
    </row>
    <row r="10" spans="1:10" s="109" customFormat="1" ht="39" customHeight="1">
      <c r="A10" s="261" t="s">
        <v>73</v>
      </c>
      <c r="B10" s="262"/>
      <c r="C10" s="151"/>
      <c r="D10" s="152">
        <f>'Relación de gastos'!M21</f>
        <v>0</v>
      </c>
      <c r="E10" s="110">
        <f t="shared" ref="E10:E17" si="0">D10-C10</f>
        <v>0</v>
      </c>
      <c r="F10" s="271" t="s">
        <v>80</v>
      </c>
      <c r="G10" s="271"/>
      <c r="H10" s="151"/>
      <c r="I10" s="152">
        <f>'Relación de ingresos'!F17</f>
        <v>0</v>
      </c>
      <c r="J10" s="110">
        <f t="shared" ref="J10:J13" si="1">I10-H10</f>
        <v>0</v>
      </c>
    </row>
    <row r="11" spans="1:10" s="109" customFormat="1" ht="53.25" customHeight="1">
      <c r="A11" s="261" t="s">
        <v>116</v>
      </c>
      <c r="B11" s="262"/>
      <c r="C11" s="151"/>
      <c r="D11" s="152">
        <f>'Relación de gastos'!M26</f>
        <v>0</v>
      </c>
      <c r="E11" s="110">
        <f t="shared" si="0"/>
        <v>0</v>
      </c>
      <c r="F11" s="271" t="s">
        <v>82</v>
      </c>
      <c r="G11" s="271"/>
      <c r="H11" s="151"/>
      <c r="I11" s="152">
        <f>'Relación de ingresos'!F22</f>
        <v>0</v>
      </c>
      <c r="J11" s="110">
        <f t="shared" si="1"/>
        <v>0</v>
      </c>
    </row>
    <row r="12" spans="1:10" s="109" customFormat="1" ht="85.5" customHeight="1">
      <c r="A12" s="261" t="s">
        <v>117</v>
      </c>
      <c r="B12" s="262"/>
      <c r="C12" s="151"/>
      <c r="D12" s="152">
        <f>'Relación de gastos'!M31</f>
        <v>0</v>
      </c>
      <c r="E12" s="110">
        <f t="shared" si="0"/>
        <v>0</v>
      </c>
      <c r="F12" s="271" t="s">
        <v>113</v>
      </c>
      <c r="G12" s="271"/>
      <c r="H12" s="151"/>
      <c r="I12" s="152">
        <f>'Relación de ingresos'!F27</f>
        <v>0</v>
      </c>
      <c r="J12" s="110">
        <f t="shared" si="1"/>
        <v>0</v>
      </c>
    </row>
    <row r="13" spans="1:10" s="109" customFormat="1" ht="33.75" customHeight="1">
      <c r="A13" s="261" t="s">
        <v>79</v>
      </c>
      <c r="B13" s="262"/>
      <c r="C13" s="151"/>
      <c r="D13" s="152">
        <f>'Relación de gastos'!M36</f>
        <v>0</v>
      </c>
      <c r="E13" s="110">
        <f t="shared" si="0"/>
        <v>0</v>
      </c>
      <c r="F13" s="271" t="s">
        <v>81</v>
      </c>
      <c r="G13" s="271"/>
      <c r="H13" s="151"/>
      <c r="I13" s="152">
        <f>'Relación de ingresos'!F30</f>
        <v>0</v>
      </c>
      <c r="J13" s="152">
        <f t="shared" si="1"/>
        <v>0</v>
      </c>
    </row>
    <row r="14" spans="1:10" s="109" customFormat="1" ht="66.75" customHeight="1">
      <c r="A14" s="261" t="s">
        <v>118</v>
      </c>
      <c r="B14" s="262"/>
      <c r="C14" s="151"/>
      <c r="D14" s="152">
        <f>'Relación de gastos'!M41</f>
        <v>0</v>
      </c>
      <c r="E14" s="110">
        <f t="shared" si="0"/>
        <v>0</v>
      </c>
      <c r="F14" s="291" t="s">
        <v>114</v>
      </c>
      <c r="G14" s="292"/>
      <c r="H14" s="151"/>
      <c r="I14" s="152">
        <f>'Relación de ingresos'!F35</f>
        <v>0</v>
      </c>
      <c r="J14" s="152">
        <f t="shared" ref="J14" si="2">I14-H14</f>
        <v>0</v>
      </c>
    </row>
    <row r="15" spans="1:10" s="109" customFormat="1" ht="33" customHeight="1">
      <c r="A15" s="261" t="s">
        <v>78</v>
      </c>
      <c r="B15" s="262"/>
      <c r="C15" s="151"/>
      <c r="D15" s="152">
        <f>'Relación de gastos'!M50</f>
        <v>0</v>
      </c>
      <c r="E15" s="110">
        <f t="shared" si="0"/>
        <v>0</v>
      </c>
      <c r="F15" s="295" t="s">
        <v>61</v>
      </c>
      <c r="G15" s="290"/>
      <c r="H15" s="110">
        <f>SUM(H9:H14)</f>
        <v>0</v>
      </c>
      <c r="I15" s="110">
        <f>SUM(I9:I14)</f>
        <v>0</v>
      </c>
      <c r="J15" s="110">
        <f>SUM(J9:J14)</f>
        <v>0</v>
      </c>
    </row>
    <row r="16" spans="1:10" s="109" customFormat="1" ht="57" customHeight="1" thickBot="1">
      <c r="A16" s="261" t="s">
        <v>119</v>
      </c>
      <c r="B16" s="262"/>
      <c r="C16" s="151"/>
      <c r="D16" s="152">
        <f>'Relación de gastos'!M55</f>
        <v>0</v>
      </c>
      <c r="E16" s="110">
        <f t="shared" si="0"/>
        <v>0</v>
      </c>
      <c r="F16" s="293" t="s">
        <v>74</v>
      </c>
      <c r="G16" s="293"/>
      <c r="H16" s="293"/>
      <c r="I16" s="293"/>
      <c r="J16" s="294"/>
    </row>
    <row r="17" spans="1:10" s="109" customFormat="1" ht="27.75" customHeight="1">
      <c r="A17" s="261" t="s">
        <v>77</v>
      </c>
      <c r="B17" s="262"/>
      <c r="C17" s="151"/>
      <c r="D17" s="152">
        <f>'Relación de gastos'!M60</f>
        <v>0</v>
      </c>
      <c r="E17" s="110">
        <f t="shared" si="0"/>
        <v>0</v>
      </c>
      <c r="F17" s="285">
        <f>I15-D18</f>
        <v>0</v>
      </c>
      <c r="G17" s="285"/>
      <c r="H17" s="285"/>
      <c r="I17" s="285"/>
      <c r="J17" s="286"/>
    </row>
    <row r="18" spans="1:10" s="109" customFormat="1" ht="20.25" customHeight="1" thickBot="1">
      <c r="A18" s="290" t="s">
        <v>51</v>
      </c>
      <c r="B18" s="290"/>
      <c r="C18" s="149">
        <f>SUM(C9:C17)</f>
        <v>0</v>
      </c>
      <c r="D18" s="149">
        <f>SUM(D9:D17)</f>
        <v>0</v>
      </c>
      <c r="E18" s="150">
        <f>SUM(E9:E17)</f>
        <v>0</v>
      </c>
      <c r="F18" s="287"/>
      <c r="G18" s="288"/>
      <c r="H18" s="288"/>
      <c r="I18" s="288"/>
      <c r="J18" s="289"/>
    </row>
    <row r="19" spans="1:10" s="109" customFormat="1" ht="16.5" customHeight="1">
      <c r="A19" s="111"/>
      <c r="B19" s="111"/>
      <c r="C19" s="111"/>
      <c r="D19" s="111"/>
      <c r="E19" s="111"/>
      <c r="F19" s="111"/>
      <c r="G19" s="111"/>
      <c r="H19" s="112"/>
      <c r="I19" s="112"/>
      <c r="J19" s="112"/>
    </row>
    <row r="20" spans="1:10" s="109" customFormat="1" ht="29.25" customHeight="1">
      <c r="A20" s="92"/>
      <c r="B20" s="113" t="s">
        <v>101</v>
      </c>
      <c r="C20" s="114"/>
      <c r="D20" s="115"/>
      <c r="E20" s="115"/>
      <c r="F20" s="115"/>
      <c r="G20" s="115"/>
      <c r="H20" s="115"/>
      <c r="I20" s="115"/>
      <c r="J20" s="115"/>
    </row>
    <row r="21" spans="1:10" s="109" customFormat="1" ht="22.5" customHeight="1">
      <c r="A21" s="116"/>
      <c r="B21" s="117"/>
      <c r="C21" s="299" t="s">
        <v>102</v>
      </c>
      <c r="D21" s="299"/>
      <c r="E21" s="117"/>
      <c r="F21" s="299" t="s">
        <v>103</v>
      </c>
      <c r="G21" s="299"/>
      <c r="H21" s="118"/>
      <c r="I21" s="119"/>
      <c r="J21" s="119"/>
    </row>
    <row r="22" spans="1:10" s="109" customFormat="1" ht="26.25" customHeight="1">
      <c r="A22" s="116"/>
      <c r="B22" s="117"/>
      <c r="C22" s="300"/>
      <c r="D22" s="300"/>
      <c r="F22" s="300"/>
      <c r="G22" s="300"/>
      <c r="H22" s="120"/>
      <c r="I22" s="119"/>
      <c r="J22" s="119"/>
    </row>
    <row r="23" spans="1:10" s="109" customFormat="1" ht="19.5" customHeight="1">
      <c r="A23" s="116"/>
      <c r="B23" s="117"/>
      <c r="C23" s="300"/>
      <c r="D23" s="300"/>
      <c r="F23" s="300"/>
      <c r="G23" s="300"/>
      <c r="H23" s="55"/>
      <c r="I23" s="119"/>
      <c r="J23" s="119"/>
    </row>
    <row r="24" spans="1:10" s="109" customFormat="1" ht="25.5" customHeight="1">
      <c r="A24" s="111"/>
      <c r="B24" s="113" t="s">
        <v>105</v>
      </c>
      <c r="C24" s="298"/>
      <c r="D24" s="298"/>
      <c r="F24" s="113" t="s">
        <v>104</v>
      </c>
      <c r="G24" s="49"/>
      <c r="H24" s="55"/>
      <c r="I24" s="112"/>
      <c r="J24" s="112"/>
    </row>
    <row r="25" spans="1:10" s="109" customFormat="1" ht="26.25" customHeight="1">
      <c r="A25" s="301" t="s">
        <v>75</v>
      </c>
      <c r="B25" s="302"/>
      <c r="C25" s="302"/>
      <c r="D25" s="302"/>
      <c r="E25" s="302"/>
      <c r="F25" s="302"/>
      <c r="G25" s="302"/>
      <c r="H25" s="302"/>
      <c r="I25" s="302"/>
      <c r="J25" s="302"/>
    </row>
    <row r="26" spans="1:10" s="109" customFormat="1" ht="27.75" customHeight="1">
      <c r="A26" s="296" t="s">
        <v>76</v>
      </c>
      <c r="B26" s="297"/>
      <c r="C26" s="297"/>
      <c r="D26" s="297"/>
      <c r="E26" s="297"/>
      <c r="F26" s="297"/>
      <c r="G26" s="297"/>
      <c r="H26" s="297"/>
      <c r="I26" s="297"/>
      <c r="J26" s="297"/>
    </row>
    <row r="27" spans="1:10" s="109" customFormat="1" ht="19.5" customHeight="1">
      <c r="A27" s="116"/>
      <c r="B27" s="117"/>
      <c r="C27" s="117"/>
      <c r="D27" s="94"/>
      <c r="E27" s="92"/>
      <c r="F27" s="92"/>
      <c r="G27" s="55"/>
      <c r="H27" s="119"/>
      <c r="I27" s="119"/>
      <c r="J27" s="119"/>
    </row>
    <row r="28" spans="1:10" s="109" customFormat="1" ht="18" customHeight="1">
      <c r="A28" s="116"/>
      <c r="B28" s="117"/>
      <c r="C28" s="117"/>
      <c r="D28" s="117"/>
      <c r="E28" s="117"/>
      <c r="F28" s="117"/>
      <c r="G28" s="117"/>
      <c r="H28" s="119"/>
      <c r="I28" s="119"/>
      <c r="J28" s="119"/>
    </row>
    <row r="29" spans="1:10" s="109" customFormat="1" ht="19.5" customHeight="1">
      <c r="A29" s="111"/>
      <c r="B29" s="111"/>
      <c r="C29" s="111"/>
      <c r="D29" s="111"/>
      <c r="E29" s="111"/>
      <c r="F29" s="111"/>
      <c r="G29" s="111"/>
      <c r="H29" s="112"/>
      <c r="I29" s="112"/>
      <c r="J29" s="112"/>
    </row>
    <row r="30" spans="1:10" s="109" customFormat="1" ht="28.5" customHeight="1">
      <c r="A30" s="121"/>
      <c r="B30" s="121"/>
      <c r="C30" s="121"/>
      <c r="D30" s="121"/>
      <c r="E30" s="121"/>
      <c r="F30" s="121"/>
      <c r="G30" s="121"/>
      <c r="H30" s="122"/>
      <c r="I30" s="122"/>
      <c r="J30" s="123"/>
    </row>
    <row r="31" spans="1:10" s="109" customFormat="1">
      <c r="E31" s="124"/>
      <c r="F31" s="125"/>
      <c r="G31" s="125"/>
      <c r="H31" s="125"/>
      <c r="I31" s="125"/>
      <c r="J31" s="125"/>
    </row>
    <row r="32" spans="1:10" s="109" customFormat="1">
      <c r="A32" s="124"/>
      <c r="B32" s="124"/>
      <c r="C32" s="124"/>
      <c r="D32" s="124"/>
      <c r="F32" s="126"/>
      <c r="G32" s="126"/>
      <c r="H32" s="126"/>
      <c r="I32" s="126"/>
      <c r="J32" s="126"/>
    </row>
    <row r="33" spans="2:10" ht="39" customHeight="1">
      <c r="H33" s="55"/>
      <c r="I33" s="55"/>
      <c r="J33" s="55"/>
    </row>
    <row r="34" spans="2:10" ht="31.5" customHeight="1">
      <c r="H34" s="55"/>
      <c r="I34" s="55"/>
      <c r="J34" s="55"/>
    </row>
    <row r="35" spans="2:10">
      <c r="H35" s="55"/>
      <c r="I35" s="55"/>
      <c r="J35" s="55"/>
    </row>
    <row r="36" spans="2:10">
      <c r="H36" s="55"/>
      <c r="I36" s="55"/>
      <c r="J36" s="55"/>
    </row>
    <row r="37" spans="2:10" ht="35.25" customHeight="1">
      <c r="H37" s="55"/>
      <c r="I37" s="55"/>
      <c r="J37" s="55"/>
    </row>
    <row r="38" spans="2:10">
      <c r="B38" s="94"/>
      <c r="C38" s="94"/>
      <c r="H38" s="55"/>
      <c r="I38" s="55"/>
      <c r="J38" s="55"/>
    </row>
  </sheetData>
  <sheetProtection algorithmName="SHA-512" hashValue="5A540A6PeqGtJ6zS7gAL4YV3AIc1al7jsJqRYooG1hhNlR7BaaRrtc3nONT98j4t0CReOhcT4Ka0G32//J8BHw==" saltValue="02kkl4klHbqNuCKQLvZOYA==" spinCount="100000" sheet="1" insertRows="0" selectLockedCells="1"/>
  <mergeCells count="37">
    <mergeCell ref="A26:J26"/>
    <mergeCell ref="C24:D24"/>
    <mergeCell ref="C21:D21"/>
    <mergeCell ref="C22:D23"/>
    <mergeCell ref="F22:G23"/>
    <mergeCell ref="F21:G21"/>
    <mergeCell ref="A25:J25"/>
    <mergeCell ref="A11:B11"/>
    <mergeCell ref="F11:G11"/>
    <mergeCell ref="A17:B17"/>
    <mergeCell ref="F17:J18"/>
    <mergeCell ref="A18:B18"/>
    <mergeCell ref="A12:B12"/>
    <mergeCell ref="F12:G12"/>
    <mergeCell ref="A13:B13"/>
    <mergeCell ref="F13:G13"/>
    <mergeCell ref="A14:B14"/>
    <mergeCell ref="F14:G14"/>
    <mergeCell ref="A15:B15"/>
    <mergeCell ref="A16:B16"/>
    <mergeCell ref="F16:J16"/>
    <mergeCell ref="F15:G15"/>
    <mergeCell ref="F1:J1"/>
    <mergeCell ref="A4:B4"/>
    <mergeCell ref="A7:E7"/>
    <mergeCell ref="F7:J7"/>
    <mergeCell ref="H4:I4"/>
    <mergeCell ref="H6:I6"/>
    <mergeCell ref="A2:J3"/>
    <mergeCell ref="A10:B10"/>
    <mergeCell ref="A8:B8"/>
    <mergeCell ref="F8:G8"/>
    <mergeCell ref="A5:B5"/>
    <mergeCell ref="A6:B6"/>
    <mergeCell ref="A9:B9"/>
    <mergeCell ref="F9:G9"/>
    <mergeCell ref="F10:G10"/>
  </mergeCells>
  <conditionalFormatting sqref="F17:J18">
    <cfRule type="cellIs" dxfId="0" priority="1" operator="greaterThan">
      <formula>0</formula>
    </cfRule>
  </conditionalFormatting>
  <dataValidations count="2">
    <dataValidation type="decimal" operator="lessThanOrEqual" allowBlank="1" showInputMessage="1" showErrorMessage="1" errorTitle="Import superior a la factura" error="L'import introduït es superior a l'import de la factura_x000a_" sqref="H18:J18 H28:J28 I23:J23" xr:uid="{00000000-0002-0000-0200-000000000000}">
      <formula1>#REF!</formula1>
    </dataValidation>
    <dataValidation type="decimal" operator="lessThanOrEqual" allowBlank="1" showInputMessage="1" showErrorMessage="1" errorTitle="Import superior a la factura" error="L'import introduït es superior a l'import de la factura_x000a_" sqref="H27:J27 H17:J17 I22:J22" xr:uid="{00000000-0002-0000-0200-000001000000}">
      <formula1>#REF!</formula1>
    </dataValidation>
  </dataValidations>
  <printOptions horizontalCentered="1"/>
  <pageMargins left="0.15748031496062992" right="0.15748031496062992" top="0.15748031496062992" bottom="0.35433070866141736" header="0" footer="0.31496062992125984"/>
  <pageSetup paperSize="9" scale="59"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election activeCell="P14" sqref="P14"/>
    </sheetView>
  </sheetViews>
  <sheetFormatPr baseColWidth="10" defaultRowHeight="15"/>
  <sheetData/>
  <sheetProtection algorithmName="SHA-512" hashValue="8v+u/Z8pTTLVD9lymzPc5L5BLVfiGl4/3t7qNZcvE19xObKdCVlLr2/7KyQgnhscLb6G0vMPtdLbU4wMXnjQ/w==" saltValue="0KDJ6iqvKn1V9zSvAYDjzw==" spinCount="100000" sheet="1" objects="1" scenarios="1"/>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Relación de gastos</vt:lpstr>
      <vt:lpstr>Relación de ingresos</vt:lpstr>
      <vt:lpstr>BALANCE</vt:lpstr>
      <vt:lpstr>PD</vt:lpstr>
      <vt:lpstr>BALANCE!Área_de_impresión</vt:lpstr>
      <vt:lpstr>'Relación de gastos'!Área_de_impresión</vt:lpstr>
      <vt:lpstr>'Relación de ingresos'!Área_de_impresión</vt:lpstr>
    </vt:vector>
  </TitlesOfParts>
  <Company>Ajuntament de València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Huelamo Palacios</dc:creator>
  <cp:lastModifiedBy>Álvaro García</cp:lastModifiedBy>
  <cp:lastPrinted>2023-05-25T12:24:56Z</cp:lastPrinted>
  <dcterms:created xsi:type="dcterms:W3CDTF">2018-02-14T09:50:20Z</dcterms:created>
  <dcterms:modified xsi:type="dcterms:W3CDTF">2025-03-31T09:40:17Z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DOCUMENT_1_20190001061034</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8259637</vt:lpwstr>
  </property>
  <property fmtid="{D5CDD505-2E9C-101B-9397-08002B2CF9AE}" pid="7" name="DISidcName">
    <vt:lpwstr>sucm1</vt:lpwstr>
  </property>
  <property fmtid="{D5CDD505-2E9C-101B-9397-08002B2CF9AE}" pid="8" name="DISTaskPaneUrl">
    <vt:lpwstr>http://sucm1.aytoval.es:8081/cs/idcplg?IdcService=DESKTOP_DOC_INFO&amp;dDocName=DOCUMENT_1_20190001061034&amp;dID=8259637&amp;ClientControlled=DocMan,taskpane&amp;coreContentOnly=1</vt:lpwstr>
  </property>
</Properties>
</file>