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11580" windowHeight="6540" activeTab="1"/>
  </bookViews>
  <sheets>
    <sheet name="Indicaciones" sheetId="1" r:id="rId1"/>
    <sheet name="Nuevo Presupuesto" sheetId="2" r:id="rId2"/>
    <sheet name="Comparativa" sheetId="3" r:id="rId3"/>
  </sheets>
  <definedNames>
    <definedName name="Texto4" localSheetId="2">'Comparativa'!#REF!</definedName>
    <definedName name="Texto5" localSheetId="2">'Comparativa'!#REF!</definedName>
    <definedName name="Texto58" localSheetId="1">'Nuevo Presupuesto'!$C$13</definedName>
    <definedName name="Texto6" localSheetId="2">'Comparativa'!#REF!</definedName>
    <definedName name="Texto7" localSheetId="2">'Comparativa'!#REF!</definedName>
    <definedName name="Texto8" localSheetId="2">'Comparativa'!$B$33</definedName>
    <definedName name="Texto9" localSheetId="2">'Comparativa'!#REF!</definedName>
  </definedNames>
  <calcPr fullCalcOnLoad="1"/>
</workbook>
</file>

<file path=xl/comments3.xml><?xml version="1.0" encoding="utf-8"?>
<comments xmlns="http://schemas.openxmlformats.org/spreadsheetml/2006/main">
  <authors>
    <author>AJUNTAMENT DE VALENCIA</author>
  </authors>
  <commentList>
    <comment ref="D8" authorId="0">
      <text>
        <r>
          <rPr>
            <sz val="8"/>
            <rFont val="Tahoma"/>
            <family val="0"/>
          </rPr>
          <t xml:space="preserve">Incluir los importes de GASTOS DEL TOTAL DEL PROYECTO del último presupuesto presentado al Ayuntamiento. 
Bien </t>
        </r>
        <r>
          <rPr>
            <b/>
            <sz val="8"/>
            <rFont val="Tahoma"/>
            <family val="2"/>
          </rPr>
          <t>el de la Solicitud o el de la ultima reformulación</t>
        </r>
        <r>
          <rPr>
            <sz val="8"/>
            <rFont val="Tahoma"/>
            <family val="0"/>
          </rPr>
          <t xml:space="preserve"> presentada si es que requiere una nueva reformulación.</t>
        </r>
      </text>
    </comment>
    <comment ref="D26" authorId="0">
      <text>
        <r>
          <rPr>
            <b/>
            <sz val="8"/>
            <rFont val="Tahoma"/>
            <family val="0"/>
          </rPr>
          <t>Incluir los importes totales de FINANCIACION del ultimo presupuesto presentado al Ayuntamiento. Bien el de la solicitud o el de la ultima reformulación presentada si es que requiere una nueva reformulación.
EL TOTAL DE GASTOS PRESUPUESTADOS DEBE SER IGUAL AL TOTAL DE INGRESOS PRESUPUESTADOS</t>
        </r>
      </text>
    </comment>
  </commentList>
</comments>
</file>

<file path=xl/sharedStrings.xml><?xml version="1.0" encoding="utf-8"?>
<sst xmlns="http://schemas.openxmlformats.org/spreadsheetml/2006/main" count="97" uniqueCount="84">
  <si>
    <t>Se incluirán en este apartado únicamente los gastos y financiación previstos a realizar con desembolsos monetarios.</t>
  </si>
  <si>
    <t>CONCEPTOS</t>
  </si>
  <si>
    <t>VARIACIÓN</t>
  </si>
  <si>
    <t>NUEVO</t>
  </si>
  <si>
    <t>PRESUPUESTO</t>
  </si>
  <si>
    <t>%</t>
  </si>
  <si>
    <t>Nuevo Pto</t>
  </si>
  <si>
    <t xml:space="preserve"> A.- GASTOS DIRECTOS</t>
  </si>
  <si>
    <t xml:space="preserve"> B.- GASTOS INDIRECTOS</t>
  </si>
  <si>
    <t>TOTAL GASTOS</t>
  </si>
  <si>
    <t xml:space="preserve"> FINANCIACIÓN OBTENIDA</t>
  </si>
  <si>
    <t>TOTAL FINANCIACIÓN</t>
  </si>
  <si>
    <t xml:space="preserve"> APORTACIONES DE ENTIDADES PRIVADAS </t>
  </si>
  <si>
    <t xml:space="preserve"> APORTACIONES DE ENTIDADES PÚBLICAS</t>
  </si>
  <si>
    <t>INGRESOS GENERADOS POR EL PROGRAMA      </t>
  </si>
  <si>
    <t>GASTOS PRESUPUESTADOS</t>
  </si>
  <si>
    <t>INGRESOS PRESUPUESTADOS</t>
  </si>
  <si>
    <t>FINANCIADORES</t>
  </si>
  <si>
    <t>NUEVO PRESUPUESTO</t>
  </si>
  <si>
    <t>%Nuevo Pto</t>
  </si>
  <si>
    <t>AJUNTAMENT DE VALÈNCIA</t>
  </si>
  <si>
    <t>ENTIDAD</t>
  </si>
  <si>
    <t>PARTIDAS</t>
  </si>
  <si>
    <t>PROPIA</t>
  </si>
  <si>
    <t xml:space="preserve">OTRAS </t>
  </si>
  <si>
    <t>PÚBLICAS</t>
  </si>
  <si>
    <t>PRIVADAS</t>
  </si>
  <si>
    <t>TOTAL</t>
  </si>
  <si>
    <t>1.1. Reformas Inmuebles</t>
  </si>
  <si>
    <t>1.2. Equipamiento</t>
  </si>
  <si>
    <t>1.3. Arrendamiento de Inmuebles</t>
  </si>
  <si>
    <t>1.4. Material</t>
  </si>
  <si>
    <t>1.5. Suministros</t>
  </si>
  <si>
    <t>1.6 Prestaciones de Servicios</t>
  </si>
  <si>
    <t>1.7 Mantenimiento</t>
  </si>
  <si>
    <t xml:space="preserve">  TOTAL GASTOS</t>
  </si>
  <si>
    <t>% POR FINANCIADORES</t>
  </si>
  <si>
    <t xml:space="preserve">1.9 Otros </t>
  </si>
  <si>
    <t>APORTACIONES</t>
  </si>
  <si>
    <t>1.8 Personal</t>
  </si>
  <si>
    <t>IMPUTACIÓN</t>
  </si>
  <si>
    <t>AYUNTAMIENTO</t>
  </si>
  <si>
    <t>VALENCIA</t>
  </si>
  <si>
    <t>FINANCIACIÓN</t>
  </si>
  <si>
    <t>ACTIVIDAD</t>
  </si>
  <si>
    <t>1 .COSTES DIRECTOS</t>
  </si>
  <si>
    <t>Gastos Administrativos</t>
  </si>
  <si>
    <t xml:space="preserve">  2 .  COSTES INDIRECTOS </t>
  </si>
  <si>
    <t>El Presidente o Tesorero</t>
  </si>
  <si>
    <t>Sello y Firma</t>
  </si>
  <si>
    <t xml:space="preserve">  Gastos Administrativos</t>
  </si>
  <si>
    <t>PROGRAMA</t>
  </si>
  <si>
    <t xml:space="preserve">  Personal Formulación de Proyectos</t>
  </si>
  <si>
    <t>1.7. Mantenimiento</t>
  </si>
  <si>
    <t>Personal Formulación Proyectos</t>
  </si>
  <si>
    <t>Si fuese necesario  el menú Herramientas se puede proteger y desproteger sin necesidad de introducir contraseña.</t>
  </si>
  <si>
    <t>Mediante la Tecla Tabulación se pasa a las celdas editables. El resto son fórmulas.</t>
  </si>
  <si>
    <t xml:space="preserve">En la Hoja NUEVO PRESUPUESTO: </t>
  </si>
  <si>
    <t>CONVOCATORIA</t>
  </si>
  <si>
    <r>
      <t>REFORMULACIÓN</t>
    </r>
    <r>
      <rPr>
        <b/>
        <sz val="10"/>
        <rFont val="Arial"/>
        <family val="2"/>
      </rPr>
      <t xml:space="preserve"> AL PRESUPUESTO TOTAL DEL PROYECTO</t>
    </r>
  </si>
  <si>
    <t>SUBVENCIONES A ENTIDADES PARA LA INTERVENCIÓN EN EL ÁMBITO DE LA LUCHA CONTRA LA POBREZA Y EXCLUSIÓN SOCIAL</t>
  </si>
  <si>
    <t>REFORMULACIÓN AL PRESUPUESTO TOTAL DEL PROGRAMA</t>
  </si>
  <si>
    <t>1.9 Otros</t>
  </si>
  <si>
    <t>% COSTES INDIRECTOS</t>
  </si>
  <si>
    <t xml:space="preserve">  C .-NUEVO PRESUPUESTO DE GASTOS POR FINANCIADORES</t>
  </si>
  <si>
    <r>
      <t>*</t>
    </r>
    <r>
      <rPr>
        <b/>
        <sz val="10"/>
        <color indexed="10"/>
        <rFont val="Arial"/>
        <family val="2"/>
      </rPr>
      <t xml:space="preserve"> En ANEXO APARTE y de manera libre, se deben aportar los cálculos y detalle de los gastos previstos para fundamentar los importes que se incluyen en en el presente formulario.</t>
    </r>
  </si>
  <si>
    <t>Si se incluye alguna cantidad en el apartado 1.9 Otros. Deberá detallarse en anexo aparte.</t>
  </si>
  <si>
    <t>El TOTAL DE GASTOS debe ser igual al TOTAL FINANCIACIÓN</t>
  </si>
  <si>
    <t>Sólo hay que cumplimentar la columna GASTOS PRESUPUESTADOS con los importes totales del último presupuesto presentado al Ayuntamiento. El resto de datos los toma de la otra hoja.</t>
  </si>
  <si>
    <t>AÑO</t>
  </si>
  <si>
    <t>Fondos Propios</t>
  </si>
  <si>
    <t xml:space="preserve">Firmado : </t>
  </si>
  <si>
    <t>Porcentaje de Financiacion del Ayuntamiento                 ( Maximo 80 %)</t>
  </si>
  <si>
    <t>Aportación Ayuntamiento de Valencia</t>
  </si>
  <si>
    <t>FORMULARIO DE REFORMULACIÓN. INTERVENCIÓN EN EL ÁMBITO DE LA ACCIÓN SOCIAL.</t>
  </si>
  <si>
    <t>La hojas "Nuevo Presupuesto" e "Comparativa" están protegidas sin contraseña.</t>
  </si>
  <si>
    <t>En la hoja COMPARATIVA:</t>
  </si>
  <si>
    <t>En el apartado INGRESOS incluir todos los financiadores con la aportación definitiva.</t>
  </si>
  <si>
    <r>
      <t>*</t>
    </r>
    <r>
      <rPr>
        <b/>
        <sz val="10"/>
        <color indexed="10"/>
        <rFont val="Arial"/>
        <family val="2"/>
      </rPr>
      <t xml:space="preserve">  ADJUNTAR ESTE ARCHIVO INFORMÁTICO EN DISQUETE JUNTO CON EL SOPORTE PAPEL</t>
    </r>
  </si>
  <si>
    <t xml:space="preserve">SUBVENCIONES A ENTIDADES PARA LA INTERVENCIÓN EN EL ÁMBITO DE LA ACCIÓN SOCIAL </t>
  </si>
  <si>
    <t>1.3. Arrendamiento de inmuebles</t>
  </si>
  <si>
    <t>1.6. Prestaciones de servicios</t>
  </si>
  <si>
    <t>1.8. Personal</t>
  </si>
  <si>
    <t xml:space="preserve">Valencia,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</si>
</sst>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\ &quot;€&quot;"/>
  </numFmts>
  <fonts count="24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i/>
      <sz val="10"/>
      <color indexed="22"/>
      <name val="Arial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b/>
      <sz val="16"/>
      <color indexed="10"/>
      <name val="Arial"/>
      <family val="2"/>
    </font>
    <font>
      <b/>
      <i/>
      <sz val="10"/>
      <color indexed="5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 wrapText="1"/>
    </xf>
    <xf numFmtId="4" fontId="5" fillId="0" borderId="2" xfId="0" applyNumberFormat="1" applyFont="1" applyBorder="1" applyAlignment="1">
      <alignment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4" fontId="9" fillId="3" borderId="6" xfId="0" applyNumberFormat="1" applyFont="1" applyFill="1" applyBorder="1" applyAlignment="1">
      <alignment horizontal="right" vertical="center" wrapText="1"/>
    </xf>
    <xf numFmtId="4" fontId="8" fillId="2" borderId="5" xfId="0" applyNumberFormat="1" applyFont="1" applyFill="1" applyBorder="1" applyAlignment="1">
      <alignment horizontal="right" vertical="center" wrapText="1"/>
    </xf>
    <xf numFmtId="4" fontId="6" fillId="3" borderId="6" xfId="0" applyNumberFormat="1" applyFont="1" applyFill="1" applyBorder="1" applyAlignment="1" applyProtection="1">
      <alignment horizontal="right" vertical="center"/>
      <protection locked="0"/>
    </xf>
    <xf numFmtId="4" fontId="6" fillId="3" borderId="7" xfId="0" applyNumberFormat="1" applyFont="1" applyFill="1" applyBorder="1" applyAlignment="1">
      <alignment horizontal="right" vertical="center"/>
    </xf>
    <xf numFmtId="4" fontId="6" fillId="0" borderId="6" xfId="0" applyNumberFormat="1" applyFont="1" applyBorder="1" applyAlignment="1" applyProtection="1">
      <alignment horizontal="right" vertical="center"/>
      <protection locked="0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4" fontId="14" fillId="0" borderId="5" xfId="0" applyNumberFormat="1" applyFont="1" applyBorder="1" applyAlignment="1">
      <alignment horizontal="right" vertical="center" wrapText="1"/>
    </xf>
    <xf numFmtId="2" fontId="15" fillId="0" borderId="5" xfId="0" applyNumberFormat="1" applyFont="1" applyBorder="1" applyAlignment="1">
      <alignment horizontal="right" vertical="center" wrapText="1"/>
    </xf>
    <xf numFmtId="2" fontId="9" fillId="0" borderId="0" xfId="0" applyNumberFormat="1" applyFont="1" applyAlignment="1">
      <alignment horizontal="right" vertical="center"/>
    </xf>
    <xf numFmtId="2" fontId="8" fillId="2" borderId="5" xfId="0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horizontal="center" vertical="center" wrapText="1"/>
    </xf>
    <xf numFmtId="4" fontId="14" fillId="0" borderId="5" xfId="0" applyNumberFormat="1" applyFont="1" applyBorder="1" applyAlignment="1" applyProtection="1">
      <alignment horizontal="right" vertical="center" wrapText="1" indent="2"/>
      <protection locked="0"/>
    </xf>
    <xf numFmtId="4" fontId="14" fillId="0" borderId="5" xfId="0" applyNumberFormat="1" applyFont="1" applyBorder="1" applyAlignment="1" applyProtection="1">
      <alignment horizontal="right" vertical="center" wrapText="1"/>
      <protection locked="0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" fontId="6" fillId="3" borderId="8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15" xfId="0" applyNumberFormat="1" applyFont="1" applyFill="1" applyBorder="1" applyAlignment="1" applyProtection="1">
      <alignment horizontal="center" vertical="center" wrapText="1"/>
      <protection/>
    </xf>
    <xf numFmtId="4" fontId="18" fillId="0" borderId="0" xfId="0" applyNumberFormat="1" applyFont="1" applyAlignment="1">
      <alignment vertical="center"/>
    </xf>
    <xf numFmtId="0" fontId="19" fillId="0" borderId="0" xfId="0" applyFont="1" applyFill="1" applyAlignment="1">
      <alignment horizontal="left"/>
    </xf>
    <xf numFmtId="0" fontId="19" fillId="0" borderId="0" xfId="0" applyFont="1" applyAlignment="1">
      <alignment vertical="center" wrapText="1"/>
    </xf>
    <xf numFmtId="0" fontId="20" fillId="0" borderId="16" xfId="0" applyFont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3" fontId="7" fillId="0" borderId="17" xfId="0" applyNumberFormat="1" applyFont="1" applyFill="1" applyBorder="1" applyAlignment="1" applyProtection="1">
      <alignment horizontal="center" vertical="center" wrapText="1"/>
      <protection/>
    </xf>
    <xf numFmtId="4" fontId="6" fillId="0" borderId="18" xfId="0" applyNumberFormat="1" applyFont="1" applyBorder="1" applyAlignment="1" applyProtection="1">
      <alignment horizontal="left" vertical="center"/>
      <protection locked="0"/>
    </xf>
    <xf numFmtId="4" fontId="6" fillId="0" borderId="13" xfId="0" applyNumberFormat="1" applyFont="1" applyBorder="1" applyAlignment="1" applyProtection="1">
      <alignment horizontal="left" vertical="center"/>
      <protection locked="0"/>
    </xf>
    <xf numFmtId="10" fontId="23" fillId="0" borderId="5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center" wrapText="1"/>
    </xf>
    <xf numFmtId="4" fontId="4" fillId="2" borderId="13" xfId="0" applyNumberFormat="1" applyFont="1" applyFill="1" applyBorder="1" applyAlignment="1">
      <alignment vertical="center"/>
    </xf>
    <xf numFmtId="4" fontId="4" fillId="2" borderId="18" xfId="0" applyNumberFormat="1" applyFont="1" applyFill="1" applyBorder="1" applyAlignment="1">
      <alignment vertical="center"/>
    </xf>
    <xf numFmtId="4" fontId="2" fillId="2" borderId="19" xfId="0" applyNumberFormat="1" applyFont="1" applyFill="1" applyBorder="1" applyAlignment="1">
      <alignment horizontal="center" vertical="center"/>
    </xf>
    <xf numFmtId="4" fontId="2" fillId="2" borderId="20" xfId="0" applyNumberFormat="1" applyFont="1" applyFill="1" applyBorder="1" applyAlignment="1">
      <alignment horizontal="center" vertical="center"/>
    </xf>
    <xf numFmtId="4" fontId="2" fillId="2" borderId="21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4" fontId="7" fillId="0" borderId="23" xfId="0" applyNumberFormat="1" applyFont="1" applyFill="1" applyBorder="1" applyAlignment="1" applyProtection="1">
      <alignment horizontal="left" vertical="center" wrapText="1"/>
      <protection locked="0"/>
    </xf>
    <xf numFmtId="4" fontId="7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wrapText="1"/>
    </xf>
    <xf numFmtId="4" fontId="10" fillId="0" borderId="16" xfId="0" applyNumberFormat="1" applyFont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7" fillId="0" borderId="27" xfId="0" applyNumberFormat="1" applyFont="1" applyFill="1" applyBorder="1" applyAlignment="1" applyProtection="1">
      <alignment horizontal="left" vertical="center" wrapText="1"/>
      <protection locked="0"/>
    </xf>
    <xf numFmtId="4" fontId="7" fillId="0" borderId="28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4" fontId="7" fillId="2" borderId="31" xfId="0" applyNumberFormat="1" applyFont="1" applyFill="1" applyBorder="1" applyAlignment="1">
      <alignment horizontal="center" vertical="center" wrapText="1"/>
    </xf>
    <xf numFmtId="4" fontId="7" fillId="2" borderId="32" xfId="0" applyNumberFormat="1" applyFont="1" applyFill="1" applyBorder="1" applyAlignment="1">
      <alignment horizontal="center" vertical="center" wrapText="1"/>
    </xf>
    <xf numFmtId="4" fontId="0" fillId="0" borderId="21" xfId="0" applyNumberFormat="1" applyFont="1" applyBorder="1" applyAlignment="1" applyProtection="1">
      <alignment horizontal="left" vertical="center" wrapText="1"/>
      <protection/>
    </xf>
    <xf numFmtId="4" fontId="0" fillId="0" borderId="7" xfId="0" applyNumberFormat="1" applyFont="1" applyBorder="1" applyAlignment="1" applyProtection="1">
      <alignment horizontal="left" vertical="center" wrapText="1"/>
      <protection/>
    </xf>
    <xf numFmtId="4" fontId="0" fillId="0" borderId="33" xfId="0" applyNumberFormat="1" applyFont="1" applyBorder="1" applyAlignment="1" applyProtection="1">
      <alignment horizontal="left" vertical="center" wrapText="1"/>
      <protection/>
    </xf>
    <xf numFmtId="4" fontId="7" fillId="2" borderId="34" xfId="0" applyNumberFormat="1" applyFont="1" applyFill="1" applyBorder="1" applyAlignment="1">
      <alignment horizontal="center" vertical="center" wrapText="1"/>
    </xf>
    <xf numFmtId="4" fontId="7" fillId="2" borderId="35" xfId="0" applyNumberFormat="1" applyFont="1" applyFill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 applyProtection="1">
      <alignment horizontal="left" vertical="center"/>
      <protection locked="0"/>
    </xf>
    <xf numFmtId="4" fontId="6" fillId="0" borderId="18" xfId="0" applyNumberFormat="1" applyFont="1" applyBorder="1" applyAlignment="1" applyProtection="1">
      <alignment horizontal="left" vertical="center"/>
      <protection locked="0"/>
    </xf>
    <xf numFmtId="4" fontId="4" fillId="2" borderId="5" xfId="0" applyNumberFormat="1" applyFont="1" applyFill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4" fontId="6" fillId="0" borderId="18" xfId="0" applyNumberFormat="1" applyFont="1" applyBorder="1" applyAlignment="1">
      <alignment vertical="center"/>
    </xf>
    <xf numFmtId="4" fontId="4" fillId="2" borderId="13" xfId="0" applyNumberFormat="1" applyFont="1" applyFill="1" applyBorder="1" applyAlignment="1">
      <alignment horizontal="center" vertical="center" wrapText="1"/>
    </xf>
    <xf numFmtId="4" fontId="4" fillId="2" borderId="18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Border="1" applyAlignment="1">
      <alignment vertical="center"/>
    </xf>
    <xf numFmtId="4" fontId="7" fillId="0" borderId="18" xfId="0" applyNumberFormat="1" applyFont="1" applyBorder="1" applyAlignment="1">
      <alignment vertical="center"/>
    </xf>
    <xf numFmtId="4" fontId="4" fillId="2" borderId="21" xfId="0" applyNumberFormat="1" applyFont="1" applyFill="1" applyBorder="1" applyAlignment="1">
      <alignment vertical="center"/>
    </xf>
    <xf numFmtId="4" fontId="4" fillId="2" borderId="6" xfId="0" applyNumberFormat="1" applyFont="1" applyFill="1" applyBorder="1" applyAlignment="1">
      <alignment vertical="center"/>
    </xf>
    <xf numFmtId="4" fontId="4" fillId="2" borderId="13" xfId="0" applyNumberFormat="1" applyFont="1" applyFill="1" applyBorder="1" applyAlignment="1">
      <alignment horizontal="center" vertical="center"/>
    </xf>
    <xf numFmtId="4" fontId="4" fillId="2" borderId="18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4" fontId="0" fillId="0" borderId="41" xfId="0" applyNumberFormat="1" applyFont="1" applyBorder="1" applyAlignment="1" applyProtection="1">
      <alignment horizontal="left" vertical="center" wrapText="1"/>
      <protection/>
    </xf>
    <xf numFmtId="4" fontId="0" fillId="0" borderId="42" xfId="0" applyNumberFormat="1" applyFont="1" applyBorder="1" applyAlignment="1" applyProtection="1">
      <alignment horizontal="left" vertical="center" wrapText="1"/>
      <protection/>
    </xf>
    <xf numFmtId="4" fontId="0" fillId="0" borderId="43" xfId="0" applyNumberFormat="1" applyFont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0</xdr:row>
      <xdr:rowOff>38100</xdr:rowOff>
    </xdr:from>
    <xdr:to>
      <xdr:col>1</xdr:col>
      <xdr:colOff>1381125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38100"/>
          <a:ext cx="495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85725</xdr:rowOff>
    </xdr:from>
    <xdr:to>
      <xdr:col>1</xdr:col>
      <xdr:colOff>990600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85725"/>
          <a:ext cx="390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showGridLines="0" workbookViewId="0" topLeftCell="A1">
      <selection activeCell="A14" sqref="A14"/>
    </sheetView>
  </sheetViews>
  <sheetFormatPr defaultColWidth="11.421875" defaultRowHeight="12.75"/>
  <cols>
    <col min="1" max="1" width="107.8515625" style="36" customWidth="1"/>
    <col min="2" max="16384" width="11.421875" style="36" customWidth="1"/>
  </cols>
  <sheetData>
    <row r="1" ht="22.5" customHeight="1">
      <c r="A1" s="53" t="s">
        <v>74</v>
      </c>
    </row>
    <row r="2" s="38" customFormat="1" ht="18" customHeight="1">
      <c r="A2" s="39" t="s">
        <v>75</v>
      </c>
    </row>
    <row r="3" s="38" customFormat="1" ht="18" customHeight="1" thickBot="1">
      <c r="A3" s="39" t="s">
        <v>55</v>
      </c>
    </row>
    <row r="4" s="38" customFormat="1" ht="18" customHeight="1" thickBot="1">
      <c r="A4" s="37" t="s">
        <v>56</v>
      </c>
    </row>
    <row r="5" s="38" customFormat="1" ht="18" customHeight="1" thickBot="1">
      <c r="A5" s="41"/>
    </row>
    <row r="6" s="38" customFormat="1" ht="18" customHeight="1">
      <c r="A6" s="43" t="s">
        <v>57</v>
      </c>
    </row>
    <row r="7" s="38" customFormat="1" ht="18" customHeight="1">
      <c r="A7" s="40" t="s">
        <v>66</v>
      </c>
    </row>
    <row r="8" s="38" customFormat="1" ht="18" customHeight="1" thickBot="1">
      <c r="A8" s="40"/>
    </row>
    <row r="9" s="38" customFormat="1" ht="18" customHeight="1">
      <c r="A9" s="43" t="s">
        <v>76</v>
      </c>
    </row>
    <row r="10" ht="34.5" customHeight="1">
      <c r="A10" s="45" t="s">
        <v>68</v>
      </c>
    </row>
    <row r="11" ht="12.75">
      <c r="A11" s="45" t="s">
        <v>77</v>
      </c>
    </row>
    <row r="12" ht="13.5" thickBot="1">
      <c r="A12" s="44" t="s">
        <v>67</v>
      </c>
    </row>
    <row r="14" ht="20.25">
      <c r="A14" s="50" t="s">
        <v>78</v>
      </c>
    </row>
    <row r="15" ht="33">
      <c r="A15" s="51" t="s">
        <v>65</v>
      </c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9"/>
  <sheetViews>
    <sheetView showGridLines="0" tabSelected="1" zoomScale="90" zoomScaleNormal="90" workbookViewId="0" topLeftCell="B5">
      <selection activeCell="B29" sqref="B29:H29"/>
    </sheetView>
  </sheetViews>
  <sheetFormatPr defaultColWidth="11.421875" defaultRowHeight="12.75"/>
  <cols>
    <col min="1" max="1" width="1.28515625" style="1" customWidth="1"/>
    <col min="2" max="2" width="33.00390625" style="1" customWidth="1"/>
    <col min="3" max="7" width="15.7109375" style="1" customWidth="1"/>
    <col min="8" max="8" width="12.140625" style="1" bestFit="1" customWidth="1"/>
    <col min="9" max="16384" width="11.421875" style="1" customWidth="1"/>
  </cols>
  <sheetData>
    <row r="1" spans="2:8" ht="22.5" customHeight="1">
      <c r="B1" s="72" t="s">
        <v>20</v>
      </c>
      <c r="C1" s="73" t="s">
        <v>59</v>
      </c>
      <c r="D1" s="73"/>
      <c r="E1" s="73"/>
      <c r="F1" s="73"/>
      <c r="G1" s="73"/>
      <c r="H1" s="74"/>
    </row>
    <row r="2" spans="2:8" ht="18" customHeight="1">
      <c r="B2" s="72"/>
      <c r="C2" s="75" t="s">
        <v>79</v>
      </c>
      <c r="D2" s="76"/>
      <c r="E2" s="76"/>
      <c r="F2" s="76"/>
      <c r="G2" s="76"/>
      <c r="H2" s="77"/>
    </row>
    <row r="3" spans="2:8" ht="27.75" customHeight="1" thickBot="1">
      <c r="B3" s="72"/>
      <c r="C3" s="75"/>
      <c r="D3" s="76"/>
      <c r="E3" s="76"/>
      <c r="F3" s="76"/>
      <c r="G3" s="76"/>
      <c r="H3" s="77"/>
    </row>
    <row r="4" spans="2:8" ht="23.25" customHeight="1" thickBot="1">
      <c r="B4" s="46" t="s">
        <v>21</v>
      </c>
      <c r="C4" s="78"/>
      <c r="D4" s="79"/>
      <c r="E4" s="79"/>
      <c r="F4" s="80"/>
      <c r="G4" s="48" t="s">
        <v>58</v>
      </c>
      <c r="H4" s="47"/>
    </row>
    <row r="5" spans="2:8" ht="20.25" customHeight="1">
      <c r="B5" s="19" t="s">
        <v>51</v>
      </c>
      <c r="C5" s="65"/>
      <c r="D5" s="66"/>
      <c r="E5" s="66"/>
      <c r="F5" s="66"/>
      <c r="G5" s="66"/>
      <c r="H5" s="67"/>
    </row>
    <row r="7" spans="2:8" ht="17.25" customHeight="1">
      <c r="B7" s="71" t="s">
        <v>64</v>
      </c>
      <c r="C7" s="71"/>
      <c r="D7" s="71"/>
      <c r="E7" s="71"/>
      <c r="F7" s="71"/>
      <c r="G7" s="71"/>
      <c r="H7" s="71"/>
    </row>
    <row r="8" spans="2:8" s="22" customFormat="1" ht="12" customHeight="1">
      <c r="B8" s="70" t="s">
        <v>22</v>
      </c>
      <c r="C8" s="21" t="s">
        <v>40</v>
      </c>
      <c r="D8" s="21" t="s">
        <v>43</v>
      </c>
      <c r="E8" s="21" t="s">
        <v>24</v>
      </c>
      <c r="F8" s="21" t="s">
        <v>24</v>
      </c>
      <c r="G8" s="21" t="s">
        <v>27</v>
      </c>
      <c r="H8" s="21" t="s">
        <v>5</v>
      </c>
    </row>
    <row r="9" spans="2:8" s="22" customFormat="1" ht="12" customHeight="1">
      <c r="B9" s="70"/>
      <c r="C9" s="23" t="s">
        <v>41</v>
      </c>
      <c r="D9" s="23" t="s">
        <v>23</v>
      </c>
      <c r="E9" s="23" t="s">
        <v>38</v>
      </c>
      <c r="F9" s="23" t="s">
        <v>38</v>
      </c>
      <c r="G9" s="23" t="s">
        <v>44</v>
      </c>
      <c r="H9" s="23" t="s">
        <v>22</v>
      </c>
    </row>
    <row r="10" spans="2:8" s="22" customFormat="1" ht="12" customHeight="1">
      <c r="B10" s="70"/>
      <c r="C10" s="24" t="s">
        <v>42</v>
      </c>
      <c r="D10" s="24"/>
      <c r="E10" s="24" t="s">
        <v>25</v>
      </c>
      <c r="F10" s="24" t="s">
        <v>26</v>
      </c>
      <c r="G10" s="24"/>
      <c r="H10" s="25"/>
    </row>
    <row r="11" spans="2:8" ht="19.5" customHeight="1">
      <c r="B11" s="27" t="s">
        <v>45</v>
      </c>
      <c r="C11" s="11">
        <f>SUM(C12:C20)</f>
        <v>0</v>
      </c>
      <c r="D11" s="11">
        <f>SUM(D12:D20)</f>
        <v>0</v>
      </c>
      <c r="E11" s="11">
        <f>SUM(E12:E20)</f>
        <v>0</v>
      </c>
      <c r="F11" s="11">
        <f>SUM(F12:F20)</f>
        <v>0</v>
      </c>
      <c r="G11" s="11">
        <f>SUM(G12:G20)</f>
        <v>0</v>
      </c>
      <c r="H11" s="31">
        <f>IF(G11=0,"",G11*100/$G$25)</f>
      </c>
    </row>
    <row r="12" spans="2:8" ht="15.75" customHeight="1">
      <c r="B12" s="26" t="s">
        <v>28</v>
      </c>
      <c r="C12" s="33">
        <v>0</v>
      </c>
      <c r="D12" s="34"/>
      <c r="E12" s="34"/>
      <c r="F12" s="34"/>
      <c r="G12" s="28">
        <f>SUM(C12:F12)</f>
        <v>0</v>
      </c>
      <c r="H12" s="29">
        <f>IF(G12=0,"",G12*100/$G$25)</f>
      </c>
    </row>
    <row r="13" spans="2:8" ht="15.75" customHeight="1">
      <c r="B13" s="26" t="s">
        <v>29</v>
      </c>
      <c r="C13" s="34"/>
      <c r="D13" s="34"/>
      <c r="E13" s="34"/>
      <c r="F13" s="34"/>
      <c r="G13" s="28">
        <f aca="true" t="shared" si="0" ref="G13:G23">SUM(C13:F13)</f>
        <v>0</v>
      </c>
      <c r="H13" s="29">
        <f aca="true" t="shared" si="1" ref="H13:H23">IF(G13=0,"",G13*100/$G$25)</f>
      </c>
    </row>
    <row r="14" spans="2:8" ht="15.75" customHeight="1">
      <c r="B14" s="26" t="s">
        <v>80</v>
      </c>
      <c r="C14" s="34"/>
      <c r="D14" s="34"/>
      <c r="E14" s="34"/>
      <c r="F14" s="34"/>
      <c r="G14" s="28">
        <f t="shared" si="0"/>
        <v>0</v>
      </c>
      <c r="H14" s="29">
        <f t="shared" si="1"/>
      </c>
    </row>
    <row r="15" spans="2:8" ht="15.75" customHeight="1">
      <c r="B15" s="26" t="s">
        <v>31</v>
      </c>
      <c r="C15" s="34"/>
      <c r="D15" s="34"/>
      <c r="E15" s="34"/>
      <c r="F15" s="34"/>
      <c r="G15" s="28">
        <f t="shared" si="0"/>
        <v>0</v>
      </c>
      <c r="H15" s="29">
        <f t="shared" si="1"/>
      </c>
    </row>
    <row r="16" spans="2:8" ht="15.75" customHeight="1">
      <c r="B16" s="26" t="s">
        <v>32</v>
      </c>
      <c r="C16" s="34"/>
      <c r="D16" s="34"/>
      <c r="E16" s="34"/>
      <c r="F16" s="34"/>
      <c r="G16" s="28">
        <f t="shared" si="0"/>
        <v>0</v>
      </c>
      <c r="H16" s="29">
        <f t="shared" si="1"/>
      </c>
    </row>
    <row r="17" spans="2:8" ht="15.75" customHeight="1">
      <c r="B17" s="26" t="s">
        <v>81</v>
      </c>
      <c r="C17" s="34"/>
      <c r="D17" s="34"/>
      <c r="E17" s="34"/>
      <c r="F17" s="34"/>
      <c r="G17" s="28">
        <f t="shared" si="0"/>
        <v>0</v>
      </c>
      <c r="H17" s="29">
        <f t="shared" si="1"/>
      </c>
    </row>
    <row r="18" spans="2:8" ht="15.75" customHeight="1">
      <c r="B18" s="26" t="s">
        <v>53</v>
      </c>
      <c r="C18" s="34"/>
      <c r="D18" s="34"/>
      <c r="E18" s="34"/>
      <c r="F18" s="34"/>
      <c r="G18" s="28">
        <f t="shared" si="0"/>
        <v>0</v>
      </c>
      <c r="H18" s="29">
        <f t="shared" si="1"/>
      </c>
    </row>
    <row r="19" spans="2:8" ht="15.75" customHeight="1">
      <c r="B19" s="26" t="s">
        <v>82</v>
      </c>
      <c r="C19" s="34"/>
      <c r="D19" s="34"/>
      <c r="E19" s="34"/>
      <c r="F19" s="34"/>
      <c r="G19" s="28">
        <f t="shared" si="0"/>
        <v>0</v>
      </c>
      <c r="H19" s="29">
        <f t="shared" si="1"/>
      </c>
    </row>
    <row r="20" spans="2:8" ht="15.75" customHeight="1">
      <c r="B20" s="26" t="s">
        <v>62</v>
      </c>
      <c r="C20" s="34"/>
      <c r="D20" s="34"/>
      <c r="E20" s="34"/>
      <c r="F20" s="34"/>
      <c r="G20" s="28">
        <f t="shared" si="0"/>
        <v>0</v>
      </c>
      <c r="H20" s="29">
        <f t="shared" si="1"/>
      </c>
    </row>
    <row r="21" spans="2:8" ht="19.5" customHeight="1">
      <c r="B21" s="27" t="s">
        <v>47</v>
      </c>
      <c r="C21" s="11">
        <f>SUM(C22:C23)</f>
        <v>0</v>
      </c>
      <c r="D21" s="11">
        <f>SUM(D22:D23)</f>
        <v>0</v>
      </c>
      <c r="E21" s="11">
        <f>SUM(E22:E23)</f>
        <v>0</v>
      </c>
      <c r="F21" s="11">
        <f>SUM(F22:F23)</f>
        <v>0</v>
      </c>
      <c r="G21" s="11">
        <f>SUM(G22:G23)</f>
        <v>0</v>
      </c>
      <c r="H21" s="31">
        <f>IF(G21=0,"",G21*100/$G$25)</f>
      </c>
    </row>
    <row r="22" spans="2:8" ht="15.75" customHeight="1">
      <c r="B22" s="26" t="s">
        <v>54</v>
      </c>
      <c r="C22" s="34"/>
      <c r="D22" s="34"/>
      <c r="E22" s="34"/>
      <c r="F22" s="34"/>
      <c r="G22" s="28">
        <f t="shared" si="0"/>
        <v>0</v>
      </c>
      <c r="H22" s="29">
        <f t="shared" si="1"/>
      </c>
    </row>
    <row r="23" spans="2:8" ht="15.75" customHeight="1">
      <c r="B23" s="26" t="s">
        <v>46</v>
      </c>
      <c r="C23" s="34"/>
      <c r="D23" s="34"/>
      <c r="E23" s="34"/>
      <c r="F23" s="34"/>
      <c r="G23" s="28">
        <f t="shared" si="0"/>
        <v>0</v>
      </c>
      <c r="H23" s="29">
        <f t="shared" si="1"/>
      </c>
    </row>
    <row r="24" ht="9" customHeight="1">
      <c r="H24" s="30"/>
    </row>
    <row r="25" spans="2:7" ht="19.5" customHeight="1">
      <c r="B25" s="32" t="s">
        <v>35</v>
      </c>
      <c r="C25" s="11">
        <f>C11+C21</f>
        <v>0</v>
      </c>
      <c r="D25" s="11">
        <f>D11+D21</f>
        <v>0</v>
      </c>
      <c r="E25" s="11">
        <f>E11+E21</f>
        <v>0</v>
      </c>
      <c r="F25" s="11">
        <f>F11+F21</f>
        <v>0</v>
      </c>
      <c r="G25" s="11">
        <f>G11+G21</f>
        <v>0</v>
      </c>
    </row>
    <row r="26" spans="2:7" ht="13.5" customHeight="1">
      <c r="B26" s="20" t="s">
        <v>36</v>
      </c>
      <c r="C26" s="31">
        <f>IF(C25=0,0,C25*100/$G$25)</f>
        <v>0</v>
      </c>
      <c r="D26" s="31">
        <f>IF(D25=0,0,D25*100/$G$25)</f>
        <v>0</v>
      </c>
      <c r="E26" s="31">
        <f>IF(E25=0,0,E25*100/$G$25)</f>
        <v>0</v>
      </c>
      <c r="F26" s="31">
        <f>IF(F25=0,0,F25*100/$G$25)</f>
        <v>0</v>
      </c>
      <c r="G26" s="31">
        <f>IF(G25=0,0,G25*100/$G$25)</f>
        <v>0</v>
      </c>
    </row>
    <row r="27" spans="2:7" ht="12.75">
      <c r="B27" s="20" t="s">
        <v>63</v>
      </c>
      <c r="C27" s="31">
        <f>IF(C21=0,0,C21*100/C25)</f>
        <v>0</v>
      </c>
      <c r="D27" s="52"/>
      <c r="E27" s="52"/>
      <c r="F27" s="52"/>
      <c r="G27" s="52"/>
    </row>
    <row r="28" s="35" customFormat="1" ht="15.75" customHeight="1"/>
    <row r="29" spans="2:8" ht="12" customHeight="1">
      <c r="B29" s="68" t="s">
        <v>83</v>
      </c>
      <c r="C29" s="68"/>
      <c r="D29" s="68"/>
      <c r="E29" s="68"/>
      <c r="F29" s="68"/>
      <c r="G29" s="68"/>
      <c r="H29" s="68"/>
    </row>
    <row r="31" spans="2:8" ht="12.75">
      <c r="B31" s="69" t="s">
        <v>49</v>
      </c>
      <c r="C31" s="69"/>
      <c r="D31" s="69"/>
      <c r="E31" s="69"/>
      <c r="F31" s="69"/>
      <c r="G31" s="69"/>
      <c r="H31" s="69"/>
    </row>
    <row r="32" spans="2:8" ht="12.75">
      <c r="B32" s="35"/>
      <c r="C32" s="35"/>
      <c r="D32" s="35"/>
      <c r="E32" s="35"/>
      <c r="F32" s="35"/>
      <c r="G32" s="35"/>
      <c r="H32" s="35"/>
    </row>
    <row r="34" spans="2:8" ht="12.75">
      <c r="B34" s="68" t="s">
        <v>71</v>
      </c>
      <c r="C34" s="68"/>
      <c r="D34" s="68"/>
      <c r="E34" s="68"/>
      <c r="F34" s="68"/>
      <c r="G34" s="68"/>
      <c r="H34" s="68"/>
    </row>
    <row r="35" spans="2:8" ht="12.75">
      <c r="B35" s="68" t="s">
        <v>48</v>
      </c>
      <c r="C35" s="68"/>
      <c r="D35" s="68"/>
      <c r="E35" s="68"/>
      <c r="F35" s="68"/>
      <c r="G35" s="68"/>
      <c r="H35" s="68"/>
    </row>
    <row r="39" ht="12.75">
      <c r="C39"/>
    </row>
  </sheetData>
  <sheetProtection sheet="1" objects="1" scenarios="1"/>
  <mergeCells count="11">
    <mergeCell ref="B1:B3"/>
    <mergeCell ref="C1:H1"/>
    <mergeCell ref="C2:H3"/>
    <mergeCell ref="C4:F4"/>
    <mergeCell ref="C5:H5"/>
    <mergeCell ref="B29:H29"/>
    <mergeCell ref="B34:H34"/>
    <mergeCell ref="B35:H35"/>
    <mergeCell ref="B31:H31"/>
    <mergeCell ref="B8:B10"/>
    <mergeCell ref="B7:H7"/>
  </mergeCells>
  <printOptions/>
  <pageMargins left="0.38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workbookViewId="0" topLeftCell="A10">
      <selection activeCell="B29" sqref="B29:C29"/>
    </sheetView>
  </sheetViews>
  <sheetFormatPr defaultColWidth="11.421875" defaultRowHeight="12.75"/>
  <cols>
    <col min="1" max="1" width="0.71875" style="2" customWidth="1"/>
    <col min="2" max="2" width="24.28125" style="2" customWidth="1"/>
    <col min="3" max="3" width="18.00390625" style="2" customWidth="1"/>
    <col min="4" max="6" width="14.7109375" style="2" customWidth="1"/>
    <col min="7" max="7" width="10.7109375" style="2" customWidth="1"/>
    <col min="8" max="16384" width="11.421875" style="2" customWidth="1"/>
  </cols>
  <sheetData>
    <row r="1" spans="1:7" ht="30.75" customHeight="1">
      <c r="A1" s="83" t="s">
        <v>20</v>
      </c>
      <c r="B1" s="84"/>
      <c r="C1" s="81" t="s">
        <v>61</v>
      </c>
      <c r="D1" s="82"/>
      <c r="E1" s="82"/>
      <c r="F1" s="82"/>
      <c r="G1" s="54" t="s">
        <v>69</v>
      </c>
    </row>
    <row r="2" spans="1:7" ht="17.25" customHeight="1">
      <c r="A2" s="85"/>
      <c r="B2" s="58"/>
      <c r="C2" s="97" t="s">
        <v>60</v>
      </c>
      <c r="D2" s="76"/>
      <c r="E2" s="76"/>
      <c r="F2" s="76"/>
      <c r="G2" s="115"/>
    </row>
    <row r="3" spans="1:7" ht="18.75" customHeight="1" thickBot="1">
      <c r="A3" s="85"/>
      <c r="B3" s="58"/>
      <c r="C3" s="98"/>
      <c r="D3" s="99"/>
      <c r="E3" s="99"/>
      <c r="F3" s="99"/>
      <c r="G3" s="116"/>
    </row>
    <row r="4" spans="1:7" ht="31.5" customHeight="1">
      <c r="A4" s="90" t="s">
        <v>21</v>
      </c>
      <c r="B4" s="91"/>
      <c r="C4" s="92"/>
      <c r="D4" s="93"/>
      <c r="E4" s="93"/>
      <c r="F4" s="93"/>
      <c r="G4" s="94"/>
    </row>
    <row r="5" spans="1:7" ht="27.75" customHeight="1" thickBot="1">
      <c r="A5" s="95" t="s">
        <v>51</v>
      </c>
      <c r="B5" s="96"/>
      <c r="C5" s="117"/>
      <c r="D5" s="118"/>
      <c r="E5" s="118"/>
      <c r="F5" s="118"/>
      <c r="G5" s="119"/>
    </row>
    <row r="6" spans="2:7" ht="19.5" customHeight="1">
      <c r="B6" s="49" t="s">
        <v>0</v>
      </c>
      <c r="C6" s="49"/>
      <c r="D6" s="49"/>
      <c r="E6" s="49"/>
      <c r="F6" s="49"/>
      <c r="G6" s="49"/>
    </row>
    <row r="7" spans="2:7" ht="22.5" customHeight="1">
      <c r="B7" s="111" t="s">
        <v>15</v>
      </c>
      <c r="C7" s="113"/>
      <c r="D7" s="113"/>
      <c r="E7" s="113"/>
      <c r="F7" s="113"/>
      <c r="G7" s="112"/>
    </row>
    <row r="8" spans="2:7" ht="12.75">
      <c r="B8" s="61" t="s">
        <v>1</v>
      </c>
      <c r="C8" s="62"/>
      <c r="D8" s="86" t="s">
        <v>15</v>
      </c>
      <c r="E8" s="88" t="s">
        <v>2</v>
      </c>
      <c r="F8" s="3" t="s">
        <v>3</v>
      </c>
      <c r="G8" s="17" t="s">
        <v>5</v>
      </c>
    </row>
    <row r="9" spans="2:7" ht="12.75">
      <c r="B9" s="63"/>
      <c r="C9" s="64"/>
      <c r="D9" s="87"/>
      <c r="E9" s="89"/>
      <c r="F9" s="8" t="s">
        <v>4</v>
      </c>
      <c r="G9" s="18" t="s">
        <v>6</v>
      </c>
    </row>
    <row r="10" spans="2:7" ht="19.5" customHeight="1">
      <c r="B10" s="59" t="s">
        <v>7</v>
      </c>
      <c r="C10" s="60"/>
      <c r="D10" s="11">
        <f>SUM(D11:D19)</f>
        <v>0</v>
      </c>
      <c r="E10" s="11">
        <f>SUM(E11:E19)</f>
        <v>0</v>
      </c>
      <c r="F10" s="11">
        <f>SUM(F11:F19)</f>
        <v>0</v>
      </c>
      <c r="G10" s="13">
        <f>IF(E10=0,"",E10*100/D10)</f>
      </c>
    </row>
    <row r="11" spans="2:7" ht="15.75" customHeight="1">
      <c r="B11" s="107" t="s">
        <v>28</v>
      </c>
      <c r="C11" s="108"/>
      <c r="D11" s="14"/>
      <c r="E11" s="15">
        <f aca="true" t="shared" si="0" ref="E11:E19">F11-D11</f>
        <v>0</v>
      </c>
      <c r="F11" s="42">
        <f>'Nuevo Presupuesto'!G12</f>
        <v>0</v>
      </c>
      <c r="G11" s="12"/>
    </row>
    <row r="12" spans="2:7" ht="15.75" customHeight="1">
      <c r="B12" s="107" t="s">
        <v>29</v>
      </c>
      <c r="C12" s="108"/>
      <c r="D12" s="16"/>
      <c r="E12" s="15">
        <f t="shared" si="0"/>
        <v>0</v>
      </c>
      <c r="F12" s="42">
        <f>'Nuevo Presupuesto'!G13</f>
        <v>0</v>
      </c>
      <c r="G12" s="12">
        <f>IF(E12=0,"",E12*100/D12)</f>
      </c>
    </row>
    <row r="13" spans="2:7" ht="15.75" customHeight="1">
      <c r="B13" s="107" t="s">
        <v>30</v>
      </c>
      <c r="C13" s="108"/>
      <c r="D13" s="14"/>
      <c r="E13" s="15">
        <f t="shared" si="0"/>
        <v>0</v>
      </c>
      <c r="F13" s="42">
        <f>'Nuevo Presupuesto'!G14</f>
        <v>0</v>
      </c>
      <c r="G13" s="12">
        <f aca="true" t="shared" si="1" ref="G13:G19">IF(E13=0,"",E13*100/D13)</f>
      </c>
    </row>
    <row r="14" spans="2:7" ht="15.75" customHeight="1">
      <c r="B14" s="107" t="s">
        <v>31</v>
      </c>
      <c r="C14" s="108"/>
      <c r="D14" s="16"/>
      <c r="E14" s="15">
        <f t="shared" si="0"/>
        <v>0</v>
      </c>
      <c r="F14" s="42">
        <f>'Nuevo Presupuesto'!G15</f>
        <v>0</v>
      </c>
      <c r="G14" s="12">
        <f t="shared" si="1"/>
      </c>
    </row>
    <row r="15" spans="2:7" ht="15.75" customHeight="1">
      <c r="B15" s="107" t="s">
        <v>32</v>
      </c>
      <c r="C15" s="108"/>
      <c r="D15" s="16"/>
      <c r="E15" s="15">
        <f t="shared" si="0"/>
        <v>0</v>
      </c>
      <c r="F15" s="42">
        <f>'Nuevo Presupuesto'!G16</f>
        <v>0</v>
      </c>
      <c r="G15" s="12">
        <f t="shared" si="1"/>
      </c>
    </row>
    <row r="16" spans="2:7" ht="15.75" customHeight="1">
      <c r="B16" s="107" t="s">
        <v>33</v>
      </c>
      <c r="C16" s="108"/>
      <c r="D16" s="16"/>
      <c r="E16" s="15">
        <f t="shared" si="0"/>
        <v>0</v>
      </c>
      <c r="F16" s="42">
        <f>'Nuevo Presupuesto'!G17</f>
        <v>0</v>
      </c>
      <c r="G16" s="12">
        <f t="shared" si="1"/>
      </c>
    </row>
    <row r="17" spans="2:7" ht="15.75" customHeight="1">
      <c r="B17" s="107" t="s">
        <v>34</v>
      </c>
      <c r="C17" s="108"/>
      <c r="D17" s="16"/>
      <c r="E17" s="15">
        <f t="shared" si="0"/>
        <v>0</v>
      </c>
      <c r="F17" s="42">
        <f>'Nuevo Presupuesto'!G18</f>
        <v>0</v>
      </c>
      <c r="G17" s="12">
        <f t="shared" si="1"/>
      </c>
    </row>
    <row r="18" spans="2:7" ht="15.75" customHeight="1">
      <c r="B18" s="107" t="s">
        <v>39</v>
      </c>
      <c r="C18" s="108"/>
      <c r="D18" s="16"/>
      <c r="E18" s="15">
        <f t="shared" si="0"/>
        <v>0</v>
      </c>
      <c r="F18" s="42">
        <f>'Nuevo Presupuesto'!G19</f>
        <v>0</v>
      </c>
      <c r="G18" s="12">
        <f t="shared" si="1"/>
      </c>
    </row>
    <row r="19" spans="2:7" ht="15.75" customHeight="1">
      <c r="B19" s="107" t="s">
        <v>37</v>
      </c>
      <c r="C19" s="108"/>
      <c r="D19" s="14"/>
      <c r="E19" s="15">
        <f t="shared" si="0"/>
        <v>0</v>
      </c>
      <c r="F19" s="42">
        <f>'Nuevo Presupuesto'!G20</f>
        <v>0</v>
      </c>
      <c r="G19" s="12">
        <f t="shared" si="1"/>
      </c>
    </row>
    <row r="20" spans="2:7" ht="19.5" customHeight="1">
      <c r="B20" s="109" t="s">
        <v>8</v>
      </c>
      <c r="C20" s="110"/>
      <c r="D20" s="7">
        <f>SUM(D21:D22)</f>
        <v>0</v>
      </c>
      <c r="E20" s="7">
        <f>SUM(E21:E22)</f>
        <v>0</v>
      </c>
      <c r="F20" s="7">
        <f>SUM(F21:F22)</f>
        <v>0</v>
      </c>
      <c r="G20" s="13">
        <f>IF(E20=0,"",E20*100/D20)</f>
      </c>
    </row>
    <row r="21" spans="2:7" ht="15.75" customHeight="1">
      <c r="B21" s="107" t="s">
        <v>52</v>
      </c>
      <c r="C21" s="108"/>
      <c r="D21" s="14"/>
      <c r="E21" s="15">
        <f>F21-D21</f>
        <v>0</v>
      </c>
      <c r="F21" s="42">
        <f>'Nuevo Presupuesto'!G22</f>
        <v>0</v>
      </c>
      <c r="G21" s="12">
        <f>IF(E21=0,"",E21*100/D21)</f>
      </c>
    </row>
    <row r="22" spans="2:7" ht="15.75" customHeight="1">
      <c r="B22" s="107" t="s">
        <v>50</v>
      </c>
      <c r="C22" s="108"/>
      <c r="D22" s="14"/>
      <c r="E22" s="15">
        <f>F22-D22</f>
        <v>0</v>
      </c>
      <c r="F22" s="42">
        <f>'Nuevo Presupuesto'!G23</f>
        <v>0</v>
      </c>
      <c r="G22" s="12">
        <f>IF(E22=0,"",E22*100/D22)</f>
      </c>
    </row>
    <row r="23" spans="2:7" ht="19.5" customHeight="1">
      <c r="B23" s="111" t="s">
        <v>9</v>
      </c>
      <c r="C23" s="112"/>
      <c r="D23" s="7">
        <f>D20+D10</f>
        <v>0</v>
      </c>
      <c r="E23" s="7">
        <f>E20+E10</f>
        <v>0</v>
      </c>
      <c r="F23" s="7">
        <f>F20+F10</f>
        <v>0</v>
      </c>
      <c r="G23" s="13">
        <f>IF(E23=0,"",E23*100/D23)</f>
      </c>
    </row>
    <row r="24" spans="2:7" ht="15">
      <c r="B24" s="4"/>
      <c r="C24" s="4"/>
      <c r="D24" s="4"/>
      <c r="E24" s="4"/>
      <c r="F24" s="5"/>
      <c r="G24" s="6"/>
    </row>
    <row r="25" spans="2:7" ht="21" customHeight="1">
      <c r="B25" s="111" t="s">
        <v>10</v>
      </c>
      <c r="C25" s="113"/>
      <c r="D25" s="113"/>
      <c r="E25" s="113"/>
      <c r="F25" s="113"/>
      <c r="G25" s="112"/>
    </row>
    <row r="26" spans="2:7" ht="29.25" customHeight="1">
      <c r="B26" s="105" t="s">
        <v>17</v>
      </c>
      <c r="C26" s="106"/>
      <c r="D26" s="10" t="s">
        <v>16</v>
      </c>
      <c r="E26" s="9" t="s">
        <v>2</v>
      </c>
      <c r="F26" s="10" t="s">
        <v>18</v>
      </c>
      <c r="G26" s="10" t="s">
        <v>19</v>
      </c>
    </row>
    <row r="27" spans="2:7" ht="19.5" customHeight="1">
      <c r="B27" s="102" t="s">
        <v>13</v>
      </c>
      <c r="C27" s="102"/>
      <c r="D27" s="11">
        <f>SUM(D28:D33)</f>
        <v>0</v>
      </c>
      <c r="E27" s="11">
        <f>SUM(E28:E33)</f>
        <v>0</v>
      </c>
      <c r="F27" s="11">
        <f>SUM(F28:F33)</f>
        <v>0</v>
      </c>
      <c r="G27" s="13">
        <f aca="true" t="shared" si="2" ref="G27:G34">IF(E27=0,"",E27*100/D27)</f>
      </c>
    </row>
    <row r="28" spans="2:7" ht="15.75" customHeight="1">
      <c r="B28" s="103" t="s">
        <v>73</v>
      </c>
      <c r="C28" s="104"/>
      <c r="D28" s="16"/>
      <c r="E28" s="15">
        <f aca="true" t="shared" si="3" ref="E28:E33">F28-D28</f>
        <v>0</v>
      </c>
      <c r="F28" s="42">
        <f>'Nuevo Presupuesto'!C25</f>
        <v>0</v>
      </c>
      <c r="G28" s="12">
        <f t="shared" si="2"/>
      </c>
    </row>
    <row r="29" spans="2:7" ht="15.75" customHeight="1">
      <c r="B29" s="100"/>
      <c r="C29" s="101"/>
      <c r="D29" s="16"/>
      <c r="E29" s="15">
        <f t="shared" si="3"/>
        <v>0</v>
      </c>
      <c r="F29" s="42"/>
      <c r="G29" s="12">
        <f t="shared" si="2"/>
      </c>
    </row>
    <row r="30" spans="2:7" ht="15.75" customHeight="1">
      <c r="B30" s="100"/>
      <c r="C30" s="101"/>
      <c r="D30" s="16"/>
      <c r="E30" s="15">
        <f t="shared" si="3"/>
        <v>0</v>
      </c>
      <c r="F30" s="42"/>
      <c r="G30" s="12">
        <f t="shared" si="2"/>
      </c>
    </row>
    <row r="31" spans="2:7" ht="15.75" customHeight="1">
      <c r="B31" s="100"/>
      <c r="C31" s="101"/>
      <c r="D31" s="16"/>
      <c r="E31" s="15">
        <f t="shared" si="3"/>
        <v>0</v>
      </c>
      <c r="F31" s="42"/>
      <c r="G31" s="12">
        <f t="shared" si="2"/>
      </c>
    </row>
    <row r="32" spans="2:7" ht="15.75" customHeight="1">
      <c r="B32" s="100"/>
      <c r="C32" s="101"/>
      <c r="D32" s="16"/>
      <c r="E32" s="15">
        <f t="shared" si="3"/>
        <v>0</v>
      </c>
      <c r="F32" s="42"/>
      <c r="G32" s="12">
        <f t="shared" si="2"/>
      </c>
    </row>
    <row r="33" spans="2:7" ht="15.75" customHeight="1">
      <c r="B33" s="100"/>
      <c r="C33" s="101"/>
      <c r="D33" s="16"/>
      <c r="E33" s="15">
        <f t="shared" si="3"/>
        <v>0</v>
      </c>
      <c r="F33" s="42"/>
      <c r="G33" s="12">
        <f t="shared" si="2"/>
      </c>
    </row>
    <row r="34" spans="2:7" ht="19.5" customHeight="1">
      <c r="B34" s="102" t="s">
        <v>12</v>
      </c>
      <c r="C34" s="102"/>
      <c r="D34" s="11">
        <f>SUM(D35:D42)</f>
        <v>0</v>
      </c>
      <c r="E34" s="11">
        <f>SUM(E35:E42)</f>
        <v>0</v>
      </c>
      <c r="F34" s="11">
        <f>SUM(F35:F42)</f>
        <v>0</v>
      </c>
      <c r="G34" s="13">
        <f t="shared" si="2"/>
      </c>
    </row>
    <row r="35" spans="2:7" ht="15.75" customHeight="1">
      <c r="B35" s="100"/>
      <c r="C35" s="101"/>
      <c r="D35" s="16"/>
      <c r="E35" s="15">
        <f aca="true" t="shared" si="4" ref="E35:E42">F35-D35</f>
        <v>0</v>
      </c>
      <c r="F35" s="42"/>
      <c r="G35" s="12">
        <f aca="true" t="shared" si="5" ref="G35:G43">IF(E35=0,"",E35*100/D35)</f>
      </c>
    </row>
    <row r="36" spans="2:10" ht="15.75" customHeight="1">
      <c r="B36" s="56"/>
      <c r="C36" s="55"/>
      <c r="D36" s="16"/>
      <c r="E36" s="15">
        <f t="shared" si="4"/>
        <v>0</v>
      </c>
      <c r="F36" s="42"/>
      <c r="G36" s="12"/>
      <c r="J36" s="42"/>
    </row>
    <row r="37" spans="2:7" ht="15.75" customHeight="1">
      <c r="B37" s="56"/>
      <c r="C37" s="55"/>
      <c r="D37" s="16"/>
      <c r="E37" s="15">
        <f t="shared" si="4"/>
        <v>0</v>
      </c>
      <c r="F37" s="42"/>
      <c r="G37" s="12"/>
    </row>
    <row r="38" spans="2:7" ht="15.75" customHeight="1">
      <c r="B38" s="56"/>
      <c r="C38" s="55"/>
      <c r="D38" s="16"/>
      <c r="E38" s="15">
        <f t="shared" si="4"/>
        <v>0</v>
      </c>
      <c r="F38" s="42"/>
      <c r="G38" s="12"/>
    </row>
    <row r="39" spans="2:7" ht="15.75" customHeight="1">
      <c r="B39" s="100"/>
      <c r="C39" s="101"/>
      <c r="D39" s="16"/>
      <c r="E39" s="15">
        <f t="shared" si="4"/>
        <v>0</v>
      </c>
      <c r="F39" s="42"/>
      <c r="G39" s="12">
        <f t="shared" si="5"/>
      </c>
    </row>
    <row r="40" spans="2:7" ht="15.75" customHeight="1">
      <c r="B40" s="100"/>
      <c r="C40" s="101"/>
      <c r="D40" s="16"/>
      <c r="E40" s="15">
        <f t="shared" si="4"/>
        <v>0</v>
      </c>
      <c r="F40" s="42"/>
      <c r="G40" s="12">
        <f t="shared" si="5"/>
      </c>
    </row>
    <row r="41" spans="2:7" ht="15.75" customHeight="1">
      <c r="B41" s="100"/>
      <c r="C41" s="101"/>
      <c r="D41" s="16"/>
      <c r="E41" s="15">
        <f t="shared" si="4"/>
        <v>0</v>
      </c>
      <c r="F41" s="42"/>
      <c r="G41" s="12">
        <f t="shared" si="5"/>
      </c>
    </row>
    <row r="42" spans="2:7" ht="15.75" customHeight="1">
      <c r="B42" s="100"/>
      <c r="C42" s="101"/>
      <c r="D42" s="16"/>
      <c r="E42" s="15">
        <f t="shared" si="4"/>
        <v>0</v>
      </c>
      <c r="F42" s="42"/>
      <c r="G42" s="12">
        <f t="shared" si="5"/>
      </c>
    </row>
    <row r="43" spans="2:7" ht="19.5" customHeight="1">
      <c r="B43" s="102" t="s">
        <v>14</v>
      </c>
      <c r="C43" s="102"/>
      <c r="D43" s="11">
        <f>SUM(D44:D47)</f>
        <v>0</v>
      </c>
      <c r="E43" s="11">
        <f>SUM(E44:E47)</f>
        <v>0</v>
      </c>
      <c r="F43" s="11">
        <f>SUM(F44:F47)</f>
        <v>0</v>
      </c>
      <c r="G43" s="13">
        <f t="shared" si="5"/>
      </c>
    </row>
    <row r="44" spans="2:7" ht="15.75" customHeight="1">
      <c r="B44" s="100" t="s">
        <v>70</v>
      </c>
      <c r="C44" s="101"/>
      <c r="D44" s="16"/>
      <c r="E44" s="15">
        <f>F44-D44</f>
        <v>0</v>
      </c>
      <c r="F44" s="42"/>
      <c r="G44" s="12">
        <f>IF(E44=0,"",E44*100/D44)</f>
      </c>
    </row>
    <row r="45" spans="2:7" ht="15.75" customHeight="1">
      <c r="B45" s="56"/>
      <c r="C45" s="55"/>
      <c r="D45" s="16"/>
      <c r="E45" s="15">
        <f>F45-D45</f>
        <v>0</v>
      </c>
      <c r="F45" s="42"/>
      <c r="G45" s="12"/>
    </row>
    <row r="46" spans="2:7" ht="15.75" customHeight="1">
      <c r="B46" s="56"/>
      <c r="C46" s="55"/>
      <c r="D46" s="16"/>
      <c r="E46" s="15">
        <f>F46-D46</f>
        <v>0</v>
      </c>
      <c r="F46" s="42"/>
      <c r="G46" s="12"/>
    </row>
    <row r="47" spans="2:7" ht="15.75" customHeight="1">
      <c r="B47" s="100"/>
      <c r="C47" s="101"/>
      <c r="D47" s="16"/>
      <c r="E47" s="15">
        <f>F47-D47</f>
        <v>0</v>
      </c>
      <c r="F47" s="42"/>
      <c r="G47" s="12">
        <f>IF(E47=0,"",E47*100/D47)</f>
      </c>
    </row>
    <row r="48" spans="2:7" ht="24.75" customHeight="1">
      <c r="B48" s="111" t="s">
        <v>11</v>
      </c>
      <c r="C48" s="112"/>
      <c r="D48" s="11">
        <f>D27+D34+D43</f>
        <v>0</v>
      </c>
      <c r="E48" s="11">
        <f>E27+E34+E43</f>
        <v>0</v>
      </c>
      <c r="F48" s="11">
        <f>F27+F34+F43</f>
        <v>0</v>
      </c>
      <c r="G48" s="13">
        <f>IF(E48=0,"",E48*100/D48)</f>
      </c>
    </row>
    <row r="50" spans="2:6" ht="12.75">
      <c r="B50" s="114" t="s">
        <v>72</v>
      </c>
      <c r="C50" s="114"/>
      <c r="D50" s="114"/>
      <c r="E50" s="114"/>
      <c r="F50" s="57">
        <f>IF(F28=0,"",F28/F48)</f>
      </c>
    </row>
  </sheetData>
  <sheetProtection/>
  <mergeCells count="46">
    <mergeCell ref="B50:E50"/>
    <mergeCell ref="G2:G3"/>
    <mergeCell ref="C5:G5"/>
    <mergeCell ref="B14:C14"/>
    <mergeCell ref="B7:G7"/>
    <mergeCell ref="B11:C11"/>
    <mergeCell ref="B12:C12"/>
    <mergeCell ref="B13:C13"/>
    <mergeCell ref="B48:C48"/>
    <mergeCell ref="B18:C18"/>
    <mergeCell ref="B33:C33"/>
    <mergeCell ref="B39:C39"/>
    <mergeCell ref="B40:C40"/>
    <mergeCell ref="B25:G25"/>
    <mergeCell ref="B29:C29"/>
    <mergeCell ref="B30:C30"/>
    <mergeCell ref="B31:C31"/>
    <mergeCell ref="B32:C32"/>
    <mergeCell ref="B15:C15"/>
    <mergeCell ref="B16:C16"/>
    <mergeCell ref="B20:C20"/>
    <mergeCell ref="B23:C23"/>
    <mergeCell ref="B21:C21"/>
    <mergeCell ref="B22:C22"/>
    <mergeCell ref="B19:C19"/>
    <mergeCell ref="B17:C17"/>
    <mergeCell ref="B47:C47"/>
    <mergeCell ref="B34:C34"/>
    <mergeCell ref="B28:C28"/>
    <mergeCell ref="B26:C26"/>
    <mergeCell ref="B27:C27"/>
    <mergeCell ref="B43:C43"/>
    <mergeCell ref="B41:C41"/>
    <mergeCell ref="B42:C42"/>
    <mergeCell ref="B44:C44"/>
    <mergeCell ref="B35:C35"/>
    <mergeCell ref="C1:F1"/>
    <mergeCell ref="A1:B3"/>
    <mergeCell ref="B10:C10"/>
    <mergeCell ref="B8:C9"/>
    <mergeCell ref="D8:D9"/>
    <mergeCell ref="E8:E9"/>
    <mergeCell ref="A4:B4"/>
    <mergeCell ref="C4:G4"/>
    <mergeCell ref="A5:B5"/>
    <mergeCell ref="C2:F3"/>
  </mergeCells>
  <printOptions/>
  <pageMargins left="0.28" right="0.75" top="0.24" bottom="1" header="0" footer="0"/>
  <pageSetup fitToHeight="1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ajt. de valencia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VALENCIA</dc:creator>
  <cp:keywords/>
  <dc:description/>
  <cp:lastModifiedBy>Usuario</cp:lastModifiedBy>
  <cp:lastPrinted>2010-05-31T08:47:58Z</cp:lastPrinted>
  <dcterms:created xsi:type="dcterms:W3CDTF">2004-10-07T10:20:40Z</dcterms:created>
  <dcterms:modified xsi:type="dcterms:W3CDTF">2015-11-13T08:34:32Z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">
    <vt:lpwstr>DOCUMENT_1_20160000192177</vt:lpwstr>
  </property>
  <property fmtid="{D5CDD505-2E9C-101B-9397-08002B2CF9AE}" pid="3" name="DISProperti">
    <vt:lpwstr>DISdDocName,DIScgiUrl,DISdUser,DISdID,DISidcName,DISTaskPaneUrl</vt:lpwstr>
  </property>
  <property fmtid="{D5CDD505-2E9C-101B-9397-08002B2CF9AE}" pid="4" name="DIScgiU">
    <vt:lpwstr>http://sucm1.aytoval.es:8081/cs/idcplg</vt:lpwstr>
  </property>
  <property fmtid="{D5CDD505-2E9C-101B-9397-08002B2CF9AE}" pid="5" name="DISdUs">
    <vt:lpwstr>appsede</vt:lpwstr>
  </property>
  <property fmtid="{D5CDD505-2E9C-101B-9397-08002B2CF9AE}" pid="6" name="DISd">
    <vt:lpwstr>196685</vt:lpwstr>
  </property>
  <property fmtid="{D5CDD505-2E9C-101B-9397-08002B2CF9AE}" pid="7" name="DISidcNa">
    <vt:lpwstr>sucm1</vt:lpwstr>
  </property>
  <property fmtid="{D5CDD505-2E9C-101B-9397-08002B2CF9AE}" pid="8" name="DISTaskPaneU">
    <vt:lpwstr>http://sucm1.aytoval.es:8081/cs/idcplg?IdcService=DESKTOP_DOC_INFO&amp;dDocName=DOCUMENT_1_20160000192177&amp;dID=196685&amp;ClientControlled=DocMan,taskpane&amp;coreContentOnly=1</vt:lpwstr>
  </property>
</Properties>
</file>