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tabRatio="835" activeTab="0"/>
  </bookViews>
  <sheets>
    <sheet name="Indicaciones" sheetId="1" r:id="rId1"/>
    <sheet name="Gastos" sheetId="2" r:id="rId2"/>
    <sheet name="Ingresos" sheetId="3" r:id="rId3"/>
    <sheet name="Indicaciones Sistema Contable " sheetId="4" r:id="rId4"/>
    <sheet name="SISTEMA CONTABLE" sheetId="5" r:id="rId5"/>
  </sheets>
  <definedNames>
    <definedName name="Texto58" localSheetId="1">'Gastos'!#REF!</definedName>
    <definedName name="Texto60" localSheetId="2">'Ingresos'!#REF!</definedName>
  </definedNames>
  <calcPr fullCalcOnLoad="1"/>
</workbook>
</file>

<file path=xl/sharedStrings.xml><?xml version="1.0" encoding="utf-8"?>
<sst xmlns="http://schemas.openxmlformats.org/spreadsheetml/2006/main" count="86" uniqueCount="76">
  <si>
    <t>PARTIDAS</t>
  </si>
  <si>
    <t xml:space="preserve">OTRAS </t>
  </si>
  <si>
    <t>PÚBLICAS</t>
  </si>
  <si>
    <t>PRIVADAS</t>
  </si>
  <si>
    <t>TOTAL</t>
  </si>
  <si>
    <t>%</t>
  </si>
  <si>
    <t>     </t>
  </si>
  <si>
    <t>1.2. Equipamiento</t>
  </si>
  <si>
    <t>1.4. Material</t>
  </si>
  <si>
    <t>1.5. Suministros</t>
  </si>
  <si>
    <t>1.7 Mantenimiento</t>
  </si>
  <si>
    <t xml:space="preserve">  TOTAL GASTOS</t>
  </si>
  <si>
    <t>INGRESOS</t>
  </si>
  <si>
    <t>FINANCIADORES</t>
  </si>
  <si>
    <t>TOTALES</t>
  </si>
  <si>
    <t>1.8 Personal</t>
  </si>
  <si>
    <t xml:space="preserve">1.9 Otros </t>
  </si>
  <si>
    <t>IMPUTACIÓN</t>
  </si>
  <si>
    <t>APORTACIONES</t>
  </si>
  <si>
    <t>1 .COSTES DIRECTOS</t>
  </si>
  <si>
    <t>2.-COSTES INDIRECTOS</t>
  </si>
  <si>
    <t>ENTIDAD SOLICITANTE</t>
  </si>
  <si>
    <t xml:space="preserve">  % POR FINANCIADORES</t>
  </si>
  <si>
    <t>AÑO</t>
  </si>
  <si>
    <t>Sello y Firma</t>
  </si>
  <si>
    <t xml:space="preserve">  % COSTES INDIRECTOS AYUNTAMIENTO</t>
  </si>
  <si>
    <t>Ayuntamiento</t>
  </si>
  <si>
    <t>Valencia</t>
  </si>
  <si>
    <t>FINANCIACIÓN PROPIA</t>
  </si>
  <si>
    <t>TOTAL PROGRAMA</t>
  </si>
  <si>
    <t>INGRESOS GENERADOS POR EL PROGRAMA</t>
  </si>
  <si>
    <t xml:space="preserve">APORTACIONES PRIVADAS </t>
  </si>
  <si>
    <t>IMPORTE CONCEDIDO</t>
  </si>
  <si>
    <r>
      <t xml:space="preserve">PRESUPUESTO - </t>
    </r>
    <r>
      <rPr>
        <b/>
        <sz val="12"/>
        <rFont val="Arial"/>
        <family val="2"/>
      </rPr>
      <t>GASTOS</t>
    </r>
    <r>
      <rPr>
        <b/>
        <sz val="9"/>
        <rFont val="Arial"/>
        <family val="2"/>
      </rPr>
      <t xml:space="preserve"> -  TOTAL PROYECTO</t>
    </r>
  </si>
  <si>
    <t>Estas son:</t>
  </si>
  <si>
    <t xml:space="preserve">                Cuando el porcentaje de la subvención solicitada al Ayuntamiento sobrepasa el 80 %</t>
  </si>
  <si>
    <t xml:space="preserve">                Cuando el total de gastos previstos no es igual al total de ingresos previstos</t>
  </si>
  <si>
    <t>GASTOS SUBVENCIONABLES</t>
  </si>
  <si>
    <t>SOLICITUDES A ENTIDADES PÚBLICAS</t>
  </si>
  <si>
    <r>
      <t xml:space="preserve">PRESUPUESTO- </t>
    </r>
    <r>
      <rPr>
        <b/>
        <sz val="12"/>
        <rFont val="Arial"/>
        <family val="2"/>
      </rPr>
      <t>INGRESOS</t>
    </r>
    <r>
      <rPr>
        <b/>
        <sz val="9"/>
        <rFont val="Arial"/>
        <family val="2"/>
      </rPr>
      <t xml:space="preserve"> - TOTAL PROYECTO</t>
    </r>
  </si>
  <si>
    <r>
      <t>*</t>
    </r>
    <r>
      <rPr>
        <b/>
        <sz val="10"/>
        <color indexed="10"/>
        <rFont val="Arial"/>
        <family val="2"/>
      </rPr>
      <t xml:space="preserve"> A efectos de valorar el presupuesto se debe adjuntar en ANEXO APARTE y de manera libre, los cálculos y detalle de los gastos previstos para fundamentar los importes que se incluyen en en el presente formulario.</t>
    </r>
  </si>
  <si>
    <t xml:space="preserve">                Cuando los costes indirectos imputados a la subvención del Ayuntamiento sobrepasa el 4 %</t>
  </si>
  <si>
    <t>INDICACIONES AL SISTEMA CONTABLE</t>
  </si>
  <si>
    <t>Indicar el tipo de contabilidad que se usa.</t>
  </si>
  <si>
    <t>AJUNTAMENT DE VALÈNCIA</t>
  </si>
  <si>
    <t xml:space="preserve">INFORME RELATIVO A LA DETERMINACIÓN DEL SISTEMA CONTABLE QUE SE UTILIZARÁ PARA EL CONTROL FINANCIERO.  </t>
  </si>
  <si>
    <t>En relación al control financiero que por parte de la Administración se pueda realizar, se informa de los libros y registros contables específicos que se usarán para el control financiero del proyecto.</t>
  </si>
  <si>
    <t>Libros, cuentas o sistema contable que se usará para la realización del proyecto.</t>
  </si>
  <si>
    <t>OTRAS CIRCUNSTANCIAS</t>
  </si>
  <si>
    <t>Firma y Sello</t>
  </si>
  <si>
    <t>FDO:</t>
  </si>
  <si>
    <t>CARGO</t>
  </si>
  <si>
    <t>Indicar también las principales cuentas contables que se usarán para el control financiero del proyecto.                      Por ejemplo : Cuentas bancarias que se habilitarán.</t>
  </si>
  <si>
    <t>TÍTULO DEL PROYECTO</t>
  </si>
  <si>
    <t>PENDIENTE DE CONCESIÓN O NO DISPONIBLE</t>
  </si>
  <si>
    <t xml:space="preserve">Valencia, </t>
  </si>
  <si>
    <t>El Presidente/a o Tesorero/a</t>
  </si>
  <si>
    <t>SUBVENCIONES A ENTIDADES PARA POYECTOS DE  INTERVENCIÓN EN EL ÁMBITO DE LA ACCIÓN SOCIAL, EN EL MUNICIPIO DE VALENCIA</t>
  </si>
  <si>
    <t>SUBVENCIONES A ENTIDADES PARA PROYECTOS DE INTERVENCIÓN EN EL ÁMBITO DE LA ACCIÓN  SOCIAL, EN EL MUNICIPIO DE VALENCIA</t>
  </si>
  <si>
    <t>1.1. Reformas inmuebles</t>
  </si>
  <si>
    <t>1.3. Arrendamiento de inmuebles</t>
  </si>
  <si>
    <t>1.6 Prestaciones de servicios</t>
  </si>
  <si>
    <t>2.1 Gastos administrativos de la entidad</t>
  </si>
  <si>
    <t>2.1 Personal formulación proyectos</t>
  </si>
  <si>
    <t xml:space="preserve"> Presidente/a o Tesorero/a</t>
  </si>
  <si>
    <t>Fdo. Nombre:</t>
  </si>
  <si>
    <r>
      <t>Las hojas "</t>
    </r>
    <r>
      <rPr>
        <b/>
        <sz val="10"/>
        <rFont val="Arial"/>
        <family val="2"/>
      </rPr>
      <t>Gastos</t>
    </r>
    <r>
      <rPr>
        <sz val="10"/>
        <rFont val="Arial"/>
        <family val="0"/>
      </rPr>
      <t>" e "</t>
    </r>
    <r>
      <rPr>
        <b/>
        <sz val="10"/>
        <rFont val="Arial"/>
        <family val="2"/>
      </rPr>
      <t>Ingresos</t>
    </r>
    <r>
      <rPr>
        <sz val="10"/>
        <rFont val="Arial"/>
        <family val="0"/>
      </rPr>
      <t>" están protegidas sin contraseña.</t>
    </r>
  </si>
  <si>
    <t>Si fuese necesario  el menú "Herramientas" se puede proteger y desproteger sin necesidad de introducir contraseña.</t>
  </si>
  <si>
    <t>Mediante la tecla Tabulación se pasa a las celdas editables. El resto son fórmulas.</t>
  </si>
  <si>
    <t>Hay celdas de aviso que indican que no se están cumpliendo con las condiciones de las bases de la Convocatoria.</t>
  </si>
  <si>
    <r>
      <t>*</t>
    </r>
    <r>
      <rPr>
        <b/>
        <sz val="10"/>
        <color indexed="10"/>
        <rFont val="Arial"/>
        <family val="2"/>
      </rPr>
      <t xml:space="preserve">  ADJUNTAR ESTE ARCHIVO INFORMÁTICO EN DISQUETE JUNTO CON EL SOPORTE PAPEL</t>
    </r>
  </si>
  <si>
    <t>FORMULARIO SOLICITUD ECONÓMICO - SUBVENCIONES INTERVENCIÓN EN EL ÁMBITO DE LA ACCIÓN SOCIAL</t>
  </si>
  <si>
    <t xml:space="preserve">Por ejemplo : Contabilidad  simple de ingresos o gastos o  el plan contable que se usa. Indicar si se maneja una contabilidad estándar o bien o además  una analítica. </t>
  </si>
  <si>
    <t xml:space="preserve">No es necesario que estén habilitadas en el momento de la solicitud, ni que se relacionen exhaustivamente. </t>
  </si>
  <si>
    <t>SUBVENCIONES A ENTIDADES PARA LA INTERVENCIÓN EN EL ÁMBITO DE LA ACCIÓN SOCIAL, EN EL MUNICIPIO DE VALENCIA</t>
  </si>
  <si>
    <t>Valencia,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</si>
</sst>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#,##0.00000000"/>
    <numFmt numFmtId="181" formatCode="#,##0.00\ &quot;€&quot;"/>
    <numFmt numFmtId="182" formatCode="0.0%"/>
    <numFmt numFmtId="183" formatCode="#,##0.0"/>
  </numFmts>
  <fonts count="19">
    <font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2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u val="single"/>
      <sz val="1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 wrapText="1"/>
    </xf>
    <xf numFmtId="4" fontId="5" fillId="0" borderId="2" xfId="0" applyNumberFormat="1" applyFont="1" applyBorder="1" applyAlignment="1" applyProtection="1">
      <alignment horizontal="right" vertical="center" wrapText="1"/>
      <protection locked="0"/>
    </xf>
    <xf numFmtId="0" fontId="4" fillId="0" borderId="3" xfId="0" applyFont="1" applyBorder="1" applyAlignment="1">
      <alignment horizontal="right" vertical="center" wrapText="1"/>
    </xf>
    <xf numFmtId="0" fontId="0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4" fontId="4" fillId="2" borderId="2" xfId="0" applyNumberFormat="1" applyFont="1" applyFill="1" applyBorder="1" applyAlignment="1">
      <alignment horizontal="right" vertical="center" wrapText="1"/>
    </xf>
    <xf numFmtId="4" fontId="9" fillId="0" borderId="4" xfId="0" applyNumberFormat="1" applyFont="1" applyBorder="1" applyAlignment="1">
      <alignment horizontal="right" vertical="center" wrapText="1"/>
    </xf>
    <xf numFmtId="4" fontId="10" fillId="2" borderId="5" xfId="0" applyNumberFormat="1" applyFont="1" applyFill="1" applyBorder="1" applyAlignment="1">
      <alignment horizontal="right" vertical="center" wrapText="1"/>
    </xf>
    <xf numFmtId="4" fontId="9" fillId="0" borderId="6" xfId="0" applyNumberFormat="1" applyFont="1" applyBorder="1" applyAlignment="1">
      <alignment horizontal="right" vertical="center" wrapText="1"/>
    </xf>
    <xf numFmtId="4" fontId="11" fillId="0" borderId="3" xfId="0" applyNumberFormat="1" applyFont="1" applyBorder="1" applyAlignment="1">
      <alignment horizontal="right" vertical="center" wrapText="1"/>
    </xf>
    <xf numFmtId="0" fontId="4" fillId="2" borderId="7" xfId="0" applyFont="1" applyFill="1" applyBorder="1" applyAlignment="1">
      <alignment horizontal="left" vertical="center" wrapText="1" indent="1"/>
    </xf>
    <xf numFmtId="0" fontId="4" fillId="0" borderId="8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4" fontId="4" fillId="2" borderId="11" xfId="0" applyNumberFormat="1" applyFont="1" applyFill="1" applyBorder="1" applyAlignment="1">
      <alignment horizontal="right" vertical="center" wrapText="1"/>
    </xf>
    <xf numFmtId="4" fontId="5" fillId="0" borderId="12" xfId="0" applyNumberFormat="1" applyFont="1" applyBorder="1" applyAlignment="1" applyProtection="1">
      <alignment horizontal="right" vertical="center" wrapText="1"/>
      <protection locked="0"/>
    </xf>
    <xf numFmtId="4" fontId="5" fillId="0" borderId="13" xfId="0" applyNumberFormat="1" applyFont="1" applyBorder="1" applyAlignment="1" applyProtection="1">
      <alignment horizontal="right" vertical="center" wrapText="1"/>
      <protection locked="0"/>
    </xf>
    <xf numFmtId="4" fontId="5" fillId="0" borderId="14" xfId="0" applyNumberFormat="1" applyFont="1" applyBorder="1" applyAlignment="1" applyProtection="1">
      <alignment horizontal="right" vertical="center" wrapText="1"/>
      <protection locked="0"/>
    </xf>
    <xf numFmtId="4" fontId="4" fillId="2" borderId="15" xfId="0" applyNumberFormat="1" applyFont="1" applyFill="1" applyBorder="1" applyAlignment="1">
      <alignment horizontal="right" vertical="center" wrapText="1"/>
    </xf>
    <xf numFmtId="4" fontId="5" fillId="0" borderId="16" xfId="0" applyNumberFormat="1" applyFont="1" applyBorder="1" applyAlignment="1" applyProtection="1">
      <alignment horizontal="right" vertical="center" wrapText="1"/>
      <protection locked="0"/>
    </xf>
    <xf numFmtId="4" fontId="5" fillId="0" borderId="17" xfId="0" applyNumberFormat="1" applyFont="1" applyBorder="1" applyAlignment="1" applyProtection="1">
      <alignment horizontal="right" vertical="center" wrapText="1"/>
      <protection locked="0"/>
    </xf>
    <xf numFmtId="0" fontId="4" fillId="2" borderId="8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left" vertical="center" wrapText="1"/>
    </xf>
    <xf numFmtId="4" fontId="4" fillId="2" borderId="12" xfId="0" applyNumberFormat="1" applyFont="1" applyFill="1" applyBorder="1" applyAlignment="1">
      <alignment horizontal="right" vertical="center" wrapText="1"/>
    </xf>
    <xf numFmtId="4" fontId="11" fillId="0" borderId="14" xfId="0" applyNumberFormat="1" applyFont="1" applyBorder="1" applyAlignment="1">
      <alignment horizontal="right" vertical="center" wrapText="1"/>
    </xf>
    <xf numFmtId="4" fontId="5" fillId="0" borderId="18" xfId="0" applyNumberFormat="1" applyFont="1" applyBorder="1" applyAlignment="1" applyProtection="1">
      <alignment horizontal="right" vertical="center" wrapText="1"/>
      <protection locked="0"/>
    </xf>
    <xf numFmtId="4" fontId="5" fillId="0" borderId="19" xfId="0" applyNumberFormat="1" applyFont="1" applyBorder="1" applyAlignment="1" applyProtection="1">
      <alignment horizontal="right" vertical="center" wrapText="1"/>
      <protection locked="0"/>
    </xf>
    <xf numFmtId="4" fontId="5" fillId="0" borderId="20" xfId="0" applyNumberFormat="1" applyFont="1" applyBorder="1" applyAlignment="1" applyProtection="1">
      <alignment horizontal="right" vertical="center" wrapText="1"/>
      <protection locked="0"/>
    </xf>
    <xf numFmtId="4" fontId="5" fillId="0" borderId="21" xfId="0" applyNumberFormat="1" applyFont="1" applyBorder="1" applyAlignment="1" applyProtection="1">
      <alignment horizontal="right" vertical="center" wrapText="1"/>
      <protection locked="0"/>
    </xf>
    <xf numFmtId="0" fontId="3" fillId="0" borderId="22" xfId="0" applyFont="1" applyBorder="1" applyAlignment="1">
      <alignment vertical="center"/>
    </xf>
    <xf numFmtId="4" fontId="11" fillId="0" borderId="23" xfId="0" applyNumberFormat="1" applyFont="1" applyBorder="1" applyAlignment="1">
      <alignment horizontal="right" vertical="center" wrapText="1"/>
    </xf>
    <xf numFmtId="4" fontId="2" fillId="2" borderId="24" xfId="0" applyNumberFormat="1" applyFont="1" applyFill="1" applyBorder="1" applyAlignment="1">
      <alignment horizontal="center" vertical="center" wrapText="1"/>
    </xf>
    <xf numFmtId="0" fontId="4" fillId="2" borderId="17" xfId="0" applyFont="1" applyFill="1" applyBorder="1" applyAlignment="1" applyProtection="1">
      <alignment horizontal="left" vertical="center" wrapText="1" indent="2"/>
      <protection/>
    </xf>
    <xf numFmtId="0" fontId="4" fillId="2" borderId="16" xfId="0" applyFont="1" applyFill="1" applyBorder="1" applyAlignment="1" applyProtection="1">
      <alignment horizontal="left" vertical="center" wrapText="1" indent="2"/>
      <protection/>
    </xf>
    <xf numFmtId="3" fontId="2" fillId="0" borderId="25" xfId="0" applyNumberFormat="1" applyFont="1" applyBorder="1" applyAlignment="1" applyProtection="1">
      <alignment horizontal="center" vertical="center" wrapText="1"/>
      <protection locked="0"/>
    </xf>
    <xf numFmtId="4" fontId="4" fillId="2" borderId="26" xfId="0" applyNumberFormat="1" applyFont="1" applyFill="1" applyBorder="1" applyAlignment="1">
      <alignment horizontal="right" vertical="center" wrapText="1"/>
    </xf>
    <xf numFmtId="4" fontId="11" fillId="0" borderId="27" xfId="0" applyNumberFormat="1" applyFont="1" applyBorder="1" applyAlignment="1">
      <alignment horizontal="right" vertical="center" wrapText="1"/>
    </xf>
    <xf numFmtId="4" fontId="4" fillId="2" borderId="23" xfId="0" applyNumberFormat="1" applyFont="1" applyFill="1" applyBorder="1" applyAlignment="1">
      <alignment horizontal="right" vertical="center" wrapText="1"/>
    </xf>
    <xf numFmtId="4" fontId="5" fillId="0" borderId="28" xfId="0" applyNumberFormat="1" applyFont="1" applyBorder="1" applyAlignment="1" applyProtection="1">
      <alignment horizontal="right" vertical="center" wrapText="1"/>
      <protection locked="0"/>
    </xf>
    <xf numFmtId="4" fontId="5" fillId="0" borderId="27" xfId="0" applyNumberFormat="1" applyFont="1" applyBorder="1" applyAlignment="1" applyProtection="1">
      <alignment horizontal="right" vertical="center" wrapText="1"/>
      <protection locked="0"/>
    </xf>
    <xf numFmtId="4" fontId="5" fillId="0" borderId="26" xfId="0" applyNumberFormat="1" applyFont="1" applyBorder="1" applyAlignment="1" applyProtection="1">
      <alignment horizontal="right" vertical="center" wrapText="1"/>
      <protection locked="0"/>
    </xf>
    <xf numFmtId="4" fontId="9" fillId="0" borderId="24" xfId="0" applyNumberFormat="1" applyFont="1" applyBorder="1" applyAlignment="1">
      <alignment horizontal="right" vertical="center" wrapText="1"/>
    </xf>
    <xf numFmtId="4" fontId="4" fillId="2" borderId="29" xfId="0" applyNumberFormat="1" applyFont="1" applyFill="1" applyBorder="1" applyAlignment="1">
      <alignment horizontal="right" vertical="center" wrapText="1"/>
    </xf>
    <xf numFmtId="4" fontId="5" fillId="0" borderId="30" xfId="0" applyNumberFormat="1" applyFont="1" applyBorder="1" applyAlignment="1" applyProtection="1">
      <alignment horizontal="right" vertical="center" wrapText="1"/>
      <protection locked="0"/>
    </xf>
    <xf numFmtId="4" fontId="5" fillId="0" borderId="31" xfId="0" applyNumberFormat="1" applyFont="1" applyBorder="1" applyAlignment="1" applyProtection="1">
      <alignment horizontal="right" vertical="center" wrapText="1"/>
      <protection locked="0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32" xfId="0" applyNumberFormat="1" applyFont="1" applyBorder="1" applyAlignment="1">
      <alignment horizontal="right" vertical="center" wrapText="1"/>
    </xf>
    <xf numFmtId="4" fontId="4" fillId="0" borderId="16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vertical="center"/>
    </xf>
    <xf numFmtId="4" fontId="4" fillId="2" borderId="7" xfId="0" applyNumberFormat="1" applyFont="1" applyFill="1" applyBorder="1" applyAlignment="1">
      <alignment horizontal="center" vertical="center"/>
    </xf>
    <xf numFmtId="4" fontId="4" fillId="2" borderId="33" xfId="0" applyNumberFormat="1" applyFont="1" applyFill="1" applyBorder="1" applyAlignment="1">
      <alignment horizontal="center" vertical="center"/>
    </xf>
    <xf numFmtId="4" fontId="4" fillId="2" borderId="34" xfId="0" applyNumberFormat="1" applyFont="1" applyFill="1" applyBorder="1" applyAlignment="1">
      <alignment horizontal="center" vertical="center"/>
    </xf>
    <xf numFmtId="4" fontId="13" fillId="0" borderId="0" xfId="0" applyNumberFormat="1" applyFont="1" applyAlignment="1">
      <alignment vertical="center"/>
    </xf>
    <xf numFmtId="4" fontId="4" fillId="2" borderId="35" xfId="0" applyNumberFormat="1" applyFont="1" applyFill="1" applyBorder="1" applyAlignment="1">
      <alignment horizontal="left" vertical="center" indent="1"/>
    </xf>
    <xf numFmtId="4" fontId="5" fillId="0" borderId="35" xfId="0" applyNumberFormat="1" applyFont="1" applyBorder="1" applyAlignment="1" applyProtection="1">
      <alignment horizontal="left" vertical="center" indent="1"/>
      <protection locked="0"/>
    </xf>
    <xf numFmtId="4" fontId="5" fillId="2" borderId="35" xfId="0" applyNumberFormat="1" applyFont="1" applyFill="1" applyBorder="1" applyAlignment="1">
      <alignment horizontal="right" vertical="center"/>
    </xf>
    <xf numFmtId="4" fontId="5" fillId="0" borderId="35" xfId="0" applyNumberFormat="1" applyFont="1" applyBorder="1" applyAlignment="1" applyProtection="1">
      <alignment horizontal="right" vertical="center"/>
      <protection locked="0"/>
    </xf>
    <xf numFmtId="4" fontId="4" fillId="2" borderId="35" xfId="0" applyNumberFormat="1" applyFont="1" applyFill="1" applyBorder="1" applyAlignment="1">
      <alignment horizontal="right" vertical="center"/>
    </xf>
    <xf numFmtId="4" fontId="4" fillId="0" borderId="35" xfId="0" applyNumberFormat="1" applyFont="1" applyBorder="1" applyAlignment="1">
      <alignment horizontal="right" vertical="center"/>
    </xf>
    <xf numFmtId="4" fontId="11" fillId="2" borderId="35" xfId="0" applyNumberFormat="1" applyFont="1" applyFill="1" applyBorder="1" applyAlignment="1">
      <alignment horizontal="right" vertical="center"/>
    </xf>
    <xf numFmtId="4" fontId="9" fillId="0" borderId="35" xfId="0" applyNumberFormat="1" applyFont="1" applyBorder="1" applyAlignment="1">
      <alignment horizontal="right" vertical="center"/>
    </xf>
    <xf numFmtId="4" fontId="2" fillId="2" borderId="24" xfId="0" applyNumberFormat="1" applyFont="1" applyFill="1" applyBorder="1" applyAlignment="1">
      <alignment horizontal="center" vertical="center"/>
    </xf>
    <xf numFmtId="4" fontId="10" fillId="2" borderId="35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0" xfId="0" applyAlignment="1">
      <alignment vertical="center" wrapText="1"/>
    </xf>
    <xf numFmtId="4" fontId="5" fillId="0" borderId="35" xfId="0" applyNumberFormat="1" applyFont="1" applyBorder="1" applyAlignment="1" applyProtection="1">
      <alignment horizontal="left" vertical="center" indent="1"/>
      <protection/>
    </xf>
    <xf numFmtId="0" fontId="12" fillId="2" borderId="36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12" fillId="2" borderId="40" xfId="0" applyFont="1" applyFill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2" borderId="37" xfId="0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vertical="center" wrapText="1"/>
    </xf>
    <xf numFmtId="0" fontId="12" fillId="2" borderId="43" xfId="0" applyFont="1" applyFill="1" applyBorder="1" applyAlignment="1">
      <alignment horizontal="center" vertical="center" wrapText="1"/>
    </xf>
    <xf numFmtId="0" fontId="12" fillId="2" borderId="44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2" fillId="2" borderId="45" xfId="0" applyFont="1" applyFill="1" applyBorder="1" applyAlignment="1">
      <alignment horizontal="center" vertical="center" wrapText="1"/>
    </xf>
    <xf numFmtId="0" fontId="12" fillId="2" borderId="46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vertical="center" wrapText="1"/>
    </xf>
    <xf numFmtId="3" fontId="2" fillId="0" borderId="6" xfId="0" applyNumberFormat="1" applyFont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 vertical="center" wrapText="1"/>
    </xf>
    <xf numFmtId="0" fontId="6" fillId="0" borderId="20" xfId="0" applyFont="1" applyBorder="1" applyAlignment="1">
      <alignment horizontal="justify" wrapText="1"/>
    </xf>
    <xf numFmtId="0" fontId="6" fillId="0" borderId="19" xfId="0" applyFont="1" applyBorder="1" applyAlignment="1">
      <alignment horizontal="justify" wrapText="1"/>
    </xf>
    <xf numFmtId="0" fontId="6" fillId="0" borderId="0" xfId="0" applyFont="1" applyBorder="1" applyAlignment="1">
      <alignment horizontal="justify" wrapText="1"/>
    </xf>
    <xf numFmtId="0" fontId="0" fillId="0" borderId="0" xfId="0" applyAlignment="1">
      <alignment wrapText="1"/>
    </xf>
    <xf numFmtId="0" fontId="2" fillId="2" borderId="23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35" xfId="0" applyFont="1" applyBorder="1" applyAlignment="1" applyProtection="1">
      <alignment vertical="center" wrapText="1"/>
      <protection locked="0"/>
    </xf>
    <xf numFmtId="0" fontId="3" fillId="0" borderId="47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4" fontId="3" fillId="0" borderId="35" xfId="0" applyNumberFormat="1" applyFont="1" applyBorder="1" applyAlignment="1">
      <alignment vertical="center"/>
    </xf>
    <xf numFmtId="4" fontId="18" fillId="0" borderId="35" xfId="0" applyNumberFormat="1" applyFont="1" applyBorder="1" applyAlignment="1" applyProtection="1">
      <alignment horizontal="left" vertical="center" wrapText="1" indent="1"/>
      <protection locked="0"/>
    </xf>
    <xf numFmtId="0" fontId="2" fillId="0" borderId="0" xfId="0" applyFont="1" applyAlignment="1">
      <alignment vertical="center"/>
    </xf>
    <xf numFmtId="0" fontId="8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 locked="0"/>
    </xf>
    <xf numFmtId="4" fontId="7" fillId="0" borderId="48" xfId="0" applyNumberFormat="1" applyFont="1" applyBorder="1" applyAlignment="1">
      <alignment horizontal="center" wrapText="1"/>
    </xf>
    <xf numFmtId="4" fontId="7" fillId="0" borderId="49" xfId="0" applyNumberFormat="1" applyFont="1" applyBorder="1" applyAlignment="1">
      <alignment horizontal="center" wrapText="1"/>
    </xf>
    <xf numFmtId="4" fontId="2" fillId="0" borderId="40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46" xfId="0" applyNumberFormat="1" applyFont="1" applyBorder="1" applyAlignment="1">
      <alignment horizontal="center" vertical="center" wrapText="1"/>
    </xf>
    <xf numFmtId="4" fontId="2" fillId="0" borderId="50" xfId="0" applyNumberFormat="1" applyFont="1" applyBorder="1" applyAlignment="1">
      <alignment horizontal="center" vertical="center" wrapText="1"/>
    </xf>
    <xf numFmtId="4" fontId="2" fillId="0" borderId="5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12" fillId="2" borderId="52" xfId="0" applyFont="1" applyFill="1" applyBorder="1" applyAlignment="1">
      <alignment horizontal="center" vertical="center" wrapText="1"/>
    </xf>
    <xf numFmtId="0" fontId="12" fillId="2" borderId="53" xfId="0" applyFont="1" applyFill="1" applyBorder="1" applyAlignment="1">
      <alignment horizontal="center" vertical="center" wrapText="1"/>
    </xf>
    <xf numFmtId="0" fontId="12" fillId="2" borderId="5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2" fillId="2" borderId="48" xfId="0" applyFont="1" applyFill="1" applyBorder="1" applyAlignment="1">
      <alignment horizontal="center" vertical="center" wrapText="1"/>
    </xf>
    <xf numFmtId="0" fontId="12" fillId="2" borderId="54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horizontal="center" vertical="center" wrapText="1"/>
    </xf>
    <xf numFmtId="0" fontId="0" fillId="0" borderId="2" xfId="0" applyFont="1" applyBorder="1" applyAlignment="1" applyProtection="1">
      <alignment vertical="center" wrapText="1"/>
      <protection locked="0"/>
    </xf>
    <xf numFmtId="0" fontId="0" fillId="0" borderId="24" xfId="0" applyFont="1" applyBorder="1" applyAlignment="1" applyProtection="1">
      <alignment vertical="center" wrapText="1"/>
      <protection locked="0"/>
    </xf>
    <xf numFmtId="0" fontId="0" fillId="0" borderId="3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  <protection locked="0"/>
    </xf>
    <xf numFmtId="0" fontId="12" fillId="2" borderId="55" xfId="0" applyFont="1" applyFill="1" applyBorder="1" applyAlignment="1">
      <alignment horizontal="center" vertical="center" wrapText="1"/>
    </xf>
    <xf numFmtId="0" fontId="12" fillId="2" borderId="56" xfId="0" applyFont="1" applyFill="1" applyBorder="1" applyAlignment="1">
      <alignment horizontal="center" vertical="center" wrapText="1"/>
    </xf>
    <xf numFmtId="0" fontId="12" fillId="2" borderId="57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4" fontId="13" fillId="0" borderId="30" xfId="0" applyNumberFormat="1" applyFont="1" applyBorder="1" applyAlignment="1" applyProtection="1">
      <alignment vertical="center" wrapText="1"/>
      <protection locked="0"/>
    </xf>
    <xf numFmtId="4" fontId="13" fillId="0" borderId="31" xfId="0" applyNumberFormat="1" applyFont="1" applyBorder="1" applyAlignment="1" applyProtection="1">
      <alignment vertical="center" wrapText="1"/>
      <protection locked="0"/>
    </xf>
    <xf numFmtId="4" fontId="13" fillId="0" borderId="12" xfId="0" applyNumberFormat="1" applyFont="1" applyBorder="1" applyAlignment="1" applyProtection="1">
      <alignment vertical="center" wrapText="1"/>
      <protection locked="0"/>
    </xf>
    <xf numFmtId="4" fontId="13" fillId="0" borderId="58" xfId="0" applyNumberFormat="1" applyFont="1" applyBorder="1" applyAlignment="1" applyProtection="1">
      <alignment vertical="center" wrapText="1"/>
      <protection locked="0"/>
    </xf>
    <xf numFmtId="4" fontId="13" fillId="0" borderId="21" xfId="0" applyNumberFormat="1" applyFont="1" applyBorder="1" applyAlignment="1" applyProtection="1">
      <alignment vertical="center" wrapText="1"/>
      <protection locked="0"/>
    </xf>
    <xf numFmtId="4" fontId="13" fillId="0" borderId="14" xfId="0" applyNumberFormat="1" applyFont="1" applyBorder="1" applyAlignment="1" applyProtection="1">
      <alignment vertical="center" wrapText="1"/>
      <protection locked="0"/>
    </xf>
    <xf numFmtId="4" fontId="12" fillId="2" borderId="59" xfId="0" applyNumberFormat="1" applyFont="1" applyFill="1" applyBorder="1" applyAlignment="1">
      <alignment horizontal="center" vertical="center"/>
    </xf>
    <xf numFmtId="4" fontId="12" fillId="2" borderId="60" xfId="0" applyNumberFormat="1" applyFont="1" applyFill="1" applyBorder="1" applyAlignment="1">
      <alignment horizontal="center" vertical="center"/>
    </xf>
    <xf numFmtId="4" fontId="2" fillId="0" borderId="55" xfId="0" applyNumberFormat="1" applyFont="1" applyBorder="1" applyAlignment="1">
      <alignment horizontal="center" vertical="center" wrapText="1"/>
    </xf>
    <xf numFmtId="4" fontId="2" fillId="0" borderId="61" xfId="0" applyNumberFormat="1" applyFont="1" applyBorder="1" applyAlignment="1">
      <alignment horizontal="center" vertical="center" wrapText="1"/>
    </xf>
    <xf numFmtId="4" fontId="2" fillId="0" borderId="57" xfId="0" applyNumberFormat="1" applyFont="1" applyBorder="1" applyAlignment="1">
      <alignment horizontal="center" vertical="center" wrapText="1"/>
    </xf>
    <xf numFmtId="4" fontId="2" fillId="0" borderId="62" xfId="0" applyNumberFormat="1" applyFont="1" applyBorder="1" applyAlignment="1">
      <alignment horizontal="center" vertical="center" wrapText="1"/>
    </xf>
    <xf numFmtId="4" fontId="3" fillId="0" borderId="36" xfId="0" applyNumberFormat="1" applyFont="1" applyBorder="1" applyAlignment="1">
      <alignment horizontal="center" vertical="center"/>
    </xf>
    <xf numFmtId="4" fontId="3" fillId="0" borderId="38" xfId="0" applyNumberFormat="1" applyFont="1" applyBorder="1" applyAlignment="1">
      <alignment horizontal="center" vertical="center"/>
    </xf>
    <xf numFmtId="4" fontId="12" fillId="2" borderId="36" xfId="0" applyNumberFormat="1" applyFont="1" applyFill="1" applyBorder="1" applyAlignment="1">
      <alignment horizontal="center" vertical="center" wrapText="1"/>
    </xf>
    <xf numFmtId="4" fontId="12" fillId="2" borderId="38" xfId="0" applyNumberFormat="1" applyFont="1" applyFill="1" applyBorder="1" applyAlignment="1">
      <alignment horizontal="center" vertical="center" wrapText="1"/>
    </xf>
    <xf numFmtId="4" fontId="12" fillId="2" borderId="48" xfId="0" applyNumberFormat="1" applyFont="1" applyFill="1" applyBorder="1" applyAlignment="1">
      <alignment horizontal="center" vertical="center"/>
    </xf>
    <xf numFmtId="4" fontId="12" fillId="2" borderId="49" xfId="0" applyNumberFormat="1" applyFont="1" applyFill="1" applyBorder="1" applyAlignment="1">
      <alignment horizontal="center" vertical="center"/>
    </xf>
    <xf numFmtId="4" fontId="12" fillId="2" borderId="41" xfId="0" applyNumberFormat="1" applyFont="1" applyFill="1" applyBorder="1" applyAlignment="1">
      <alignment horizontal="center" vertical="center"/>
    </xf>
    <xf numFmtId="4" fontId="12" fillId="2" borderId="63" xfId="0" applyNumberFormat="1" applyFont="1" applyFill="1" applyBorder="1" applyAlignment="1">
      <alignment horizontal="center" vertical="center"/>
    </xf>
    <xf numFmtId="4" fontId="12" fillId="2" borderId="64" xfId="0" applyNumberFormat="1" applyFont="1" applyFill="1" applyBorder="1" applyAlignment="1">
      <alignment horizontal="center" vertical="center" wrapText="1"/>
    </xf>
    <xf numFmtId="4" fontId="12" fillId="2" borderId="65" xfId="0" applyNumberFormat="1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center" wrapText="1"/>
    </xf>
    <xf numFmtId="0" fontId="7" fillId="0" borderId="61" xfId="0" applyFont="1" applyBorder="1" applyAlignment="1">
      <alignment horizontal="center" wrapText="1"/>
    </xf>
    <xf numFmtId="0" fontId="7" fillId="2" borderId="17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2" fillId="2" borderId="36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4" fillId="0" borderId="0" xfId="0" applyFont="1" applyAlignment="1">
      <alignment horizontal="left" vertical="center" wrapText="1" indent="1"/>
    </xf>
    <xf numFmtId="0" fontId="7" fillId="2" borderId="6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17" fillId="0" borderId="68" xfId="0" applyFont="1" applyBorder="1" applyAlignment="1">
      <alignment vertical="center"/>
    </xf>
    <xf numFmtId="0" fontId="17" fillId="0" borderId="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95250</xdr:rowOff>
    </xdr:from>
    <xdr:to>
      <xdr:col>0</xdr:col>
      <xdr:colOff>2009775</xdr:colOff>
      <xdr:row>1</xdr:row>
      <xdr:rowOff>342900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1809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0</xdr:row>
      <xdr:rowOff>152400</xdr:rowOff>
    </xdr:from>
    <xdr:to>
      <xdr:col>1</xdr:col>
      <xdr:colOff>2066925</xdr:colOff>
      <xdr:row>1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52400"/>
          <a:ext cx="1704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10</xdr:row>
      <xdr:rowOff>9525</xdr:rowOff>
    </xdr:from>
    <xdr:to>
      <xdr:col>0</xdr:col>
      <xdr:colOff>6972300</xdr:colOff>
      <xdr:row>47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95250" y="2133600"/>
          <a:ext cx="6877050" cy="6010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NORMATIVA DE REFERENCIA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20977 LEY 38/2003,de 17 de noviembre, General de Subvenciones.
BOE núm.276 Martes 18 noviembre 2003 40531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·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Artículo 14.Obligaciones de las personas beneficiarias.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1.Son obligaciones de las personas beneficiarias:
f)Disponer de los libros contables, registros diligenciados y demás documentos debidamente auditados en los términos exigidos por la legislación mercantil y sectorial aplicable a las personas beneficiarias en cada caso, así como cuantos estados contables y registros específicos sean exigidos por las bases reguladoras de las subvenciones, con la finalidad de garantizar el adecuado ejercicio de las facultades de comprobación y control.
g)Conservar los documentos justificativos de la aplicación de los fondos recibidos, incluidos los documentos electrónicos, en tanto puedan ser objeto de las actuaciones de comprobación y control.
·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Artículo 17.Bases reguladoras de la concesión de las subvenciones.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2.Las bases reguladoras de las subvenciones de las corporaciones locales se deberán aprobar en el marco de las bases de ejecución del presupuesto, a través de una ordenanza general de subvenciones o mediante una ordenanza específica para las distintas modalidades de subvenciones.
3.La norma reguladora de las bases de concesión de las subvenciones concretará, como mínimo, los siguientes extremos: 
h)Determinación, en su caso, de los libros y registros contables específicos para garantizar la adecuada justificación de la subvención.
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· Disposición adicional decimocuarta. Entidades locales.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Los procedimientos regulados en esta ley se adaptarán reglamentariamente a las condiciones de organización y funcionamiento de las corporaciones locales. La competencia para ejercer el control financiero de las subvenciones concedidas por las corporaciones locales y los organismos públicos de ellas dependientes corresponderá a los órganos o funcionarios que tengan atribuido el control financiero de la gestión económica de dichas corporaciones a que se refieren los artículos 194 y siguientes de la Ley 39/1988,de 28 de diciembre, Reguladora de las Haciendas Locales.
Lo establecido en el título III de esta ley sobre el objeto del control financiero, la obligación de colaboración de los beneficiarios, las entidades colaboradoras y los terceros relacionados con el objeto de la subvención o justificación, así como las facultades y deberes del personal controlador, será de aplicación al control financiero de las subvenciones de las Administraciones locales.
·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 Ver también lo establecido en el TÍTULO III . Del control financiero de las subvenciones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76200</xdr:rowOff>
    </xdr:from>
    <xdr:to>
      <xdr:col>2</xdr:col>
      <xdr:colOff>285750</xdr:colOff>
      <xdr:row>0</xdr:row>
      <xdr:rowOff>571500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6200"/>
          <a:ext cx="428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07.8515625" style="67" customWidth="1"/>
    <col min="2" max="16384" width="11.421875" style="67" customWidth="1"/>
  </cols>
  <sheetData>
    <row r="1" ht="22.5" customHeight="1" thickBot="1">
      <c r="A1" s="66" t="s">
        <v>71</v>
      </c>
    </row>
    <row r="2" s="68" customFormat="1" ht="18" customHeight="1">
      <c r="A2" s="69" t="s">
        <v>66</v>
      </c>
    </row>
    <row r="3" s="68" customFormat="1" ht="18" customHeight="1" thickBot="1">
      <c r="A3" s="71" t="s">
        <v>67</v>
      </c>
    </row>
    <row r="4" s="68" customFormat="1" ht="18" customHeight="1" thickBot="1">
      <c r="A4" s="71" t="s">
        <v>68</v>
      </c>
    </row>
    <row r="5" s="68" customFormat="1" ht="18" customHeight="1">
      <c r="A5" s="69" t="s">
        <v>69</v>
      </c>
    </row>
    <row r="6" s="68" customFormat="1" ht="18" customHeight="1">
      <c r="A6" s="70" t="s">
        <v>34</v>
      </c>
    </row>
    <row r="7" s="68" customFormat="1" ht="18" customHeight="1">
      <c r="A7" s="70" t="s">
        <v>35</v>
      </c>
    </row>
    <row r="8" s="68" customFormat="1" ht="18" customHeight="1">
      <c r="A8" s="70" t="s">
        <v>41</v>
      </c>
    </row>
    <row r="9" s="68" customFormat="1" ht="18" customHeight="1" thickBot="1">
      <c r="A9" s="71" t="s">
        <v>36</v>
      </c>
    </row>
    <row r="10" ht="12.75">
      <c r="A10" s="72"/>
    </row>
    <row r="11" ht="20.25">
      <c r="A11" s="87" t="s">
        <v>70</v>
      </c>
    </row>
    <row r="13" ht="40.5" customHeight="1">
      <c r="A13" s="88" t="s">
        <v>40</v>
      </c>
    </row>
  </sheetData>
  <sheetProtection sheet="1" objects="1" scenarios="1"/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GridLines="0" workbookViewId="0" topLeftCell="A1">
      <selection activeCell="H38" sqref="H38"/>
    </sheetView>
  </sheetViews>
  <sheetFormatPr defaultColWidth="11.421875" defaultRowHeight="12.75"/>
  <cols>
    <col min="1" max="1" width="35.00390625" style="1" customWidth="1"/>
    <col min="2" max="6" width="12.7109375" style="1" customWidth="1"/>
    <col min="7" max="7" width="8.421875" style="1" customWidth="1"/>
    <col min="8" max="16384" width="11.421875" style="1" customWidth="1"/>
  </cols>
  <sheetData>
    <row r="1" spans="1:7" ht="27" customHeight="1">
      <c r="A1" s="110"/>
      <c r="B1" s="112" t="s">
        <v>33</v>
      </c>
      <c r="C1" s="113"/>
      <c r="D1" s="113"/>
      <c r="E1" s="113"/>
      <c r="F1" s="113"/>
      <c r="G1" s="34" t="s">
        <v>23</v>
      </c>
    </row>
    <row r="2" spans="1:7" ht="38.25" customHeight="1" thickBot="1">
      <c r="A2" s="111"/>
      <c r="B2" s="114" t="s">
        <v>57</v>
      </c>
      <c r="C2" s="115"/>
      <c r="D2" s="115"/>
      <c r="E2" s="115"/>
      <c r="F2" s="116"/>
      <c r="G2" s="37"/>
    </row>
    <row r="3" spans="1:7" ht="17.25" customHeight="1">
      <c r="A3" s="35" t="s">
        <v>21</v>
      </c>
      <c r="B3" s="125"/>
      <c r="C3" s="125"/>
      <c r="D3" s="125"/>
      <c r="E3" s="125"/>
      <c r="F3" s="125"/>
      <c r="G3" s="126"/>
    </row>
    <row r="4" spans="1:7" ht="45" customHeight="1" thickBot="1">
      <c r="A4" s="36" t="s">
        <v>53</v>
      </c>
      <c r="B4" s="127"/>
      <c r="C4" s="127"/>
      <c r="D4" s="127"/>
      <c r="E4" s="127"/>
      <c r="F4" s="127"/>
      <c r="G4" s="128"/>
    </row>
    <row r="5" ht="7.5" customHeight="1" thickBot="1"/>
    <row r="6" spans="1:7" s="78" customFormat="1" ht="15.75" customHeight="1">
      <c r="A6" s="129" t="s">
        <v>37</v>
      </c>
      <c r="B6" s="74" t="s">
        <v>17</v>
      </c>
      <c r="C6" s="118" t="s">
        <v>28</v>
      </c>
      <c r="D6" s="75" t="s">
        <v>1</v>
      </c>
      <c r="E6" s="76" t="s">
        <v>1</v>
      </c>
      <c r="F6" s="122" t="s">
        <v>29</v>
      </c>
      <c r="G6" s="77" t="s">
        <v>5</v>
      </c>
    </row>
    <row r="7" spans="1:7" s="78" customFormat="1" ht="15.75" customHeight="1">
      <c r="A7" s="130"/>
      <c r="B7" s="79" t="s">
        <v>26</v>
      </c>
      <c r="C7" s="119"/>
      <c r="D7" s="80" t="s">
        <v>18</v>
      </c>
      <c r="E7" s="81" t="s">
        <v>18</v>
      </c>
      <c r="F7" s="123"/>
      <c r="G7" s="82" t="s">
        <v>0</v>
      </c>
    </row>
    <row r="8" spans="1:7" s="78" customFormat="1" ht="15.75" customHeight="1" thickBot="1">
      <c r="A8" s="131"/>
      <c r="B8" s="83" t="s">
        <v>27</v>
      </c>
      <c r="C8" s="120"/>
      <c r="D8" s="84" t="s">
        <v>2</v>
      </c>
      <c r="E8" s="85" t="s">
        <v>3</v>
      </c>
      <c r="F8" s="124"/>
      <c r="G8" s="86"/>
    </row>
    <row r="9" spans="1:7" s="2" customFormat="1" ht="15.75" customHeight="1" thickBot="1">
      <c r="A9" s="13" t="s">
        <v>19</v>
      </c>
      <c r="B9" s="40">
        <f>SUM(B10:B18)</f>
        <v>0</v>
      </c>
      <c r="C9" s="17">
        <f>SUM(C10:C18)</f>
        <v>0</v>
      </c>
      <c r="D9" s="3">
        <f>SUM(D10:D18)</f>
        <v>0</v>
      </c>
      <c r="E9" s="45">
        <f>SUM(E10:E18)</f>
        <v>0</v>
      </c>
      <c r="F9" s="21">
        <f>B9+C9+D9+E9</f>
        <v>0</v>
      </c>
      <c r="G9" s="10">
        <f>IF(F9=0,"",F9*100/$F$23)</f>
      </c>
    </row>
    <row r="10" spans="1:7" ht="15.75" customHeight="1">
      <c r="A10" s="14" t="s">
        <v>59</v>
      </c>
      <c r="B10" s="41"/>
      <c r="C10" s="18"/>
      <c r="D10" s="4"/>
      <c r="E10" s="46"/>
      <c r="F10" s="48"/>
      <c r="G10" s="9">
        <f>IF(F10=0,"",F10*100/$F$23)</f>
      </c>
    </row>
    <row r="11" spans="1:7" ht="15.75" customHeight="1">
      <c r="A11" s="15" t="s">
        <v>7</v>
      </c>
      <c r="B11" s="41"/>
      <c r="C11" s="28"/>
      <c r="D11" s="28"/>
      <c r="E11" s="30"/>
      <c r="F11" s="49"/>
      <c r="G11" s="9">
        <f aca="true" t="shared" si="0" ref="G11:G21">IF(F11=0,"",F11*100/$F$23)</f>
      </c>
    </row>
    <row r="12" spans="1:7" ht="15.75" customHeight="1">
      <c r="A12" s="15" t="s">
        <v>60</v>
      </c>
      <c r="B12" s="41"/>
      <c r="C12" s="19"/>
      <c r="D12" s="19"/>
      <c r="E12" s="29"/>
      <c r="F12" s="49"/>
      <c r="G12" s="9">
        <f t="shared" si="0"/>
      </c>
    </row>
    <row r="13" spans="1:7" ht="15.75" customHeight="1">
      <c r="A13" s="15" t="s">
        <v>8</v>
      </c>
      <c r="B13" s="41"/>
      <c r="C13" s="19"/>
      <c r="D13" s="19"/>
      <c r="E13" s="29"/>
      <c r="F13" s="49"/>
      <c r="G13" s="9">
        <f t="shared" si="0"/>
      </c>
    </row>
    <row r="14" spans="1:7" ht="15.75" customHeight="1">
      <c r="A14" s="15" t="s">
        <v>9</v>
      </c>
      <c r="B14" s="41"/>
      <c r="C14" s="19"/>
      <c r="D14" s="19"/>
      <c r="E14" s="29"/>
      <c r="F14" s="49"/>
      <c r="G14" s="9">
        <f t="shared" si="0"/>
      </c>
    </row>
    <row r="15" spans="1:7" ht="15.75" customHeight="1">
      <c r="A15" s="15" t="s">
        <v>61</v>
      </c>
      <c r="B15" s="41"/>
      <c r="C15" s="19"/>
      <c r="D15" s="19"/>
      <c r="E15" s="29"/>
      <c r="F15" s="49"/>
      <c r="G15" s="9">
        <f t="shared" si="0"/>
      </c>
    </row>
    <row r="16" spans="1:7" ht="15.75" customHeight="1">
      <c r="A16" s="15" t="s">
        <v>10</v>
      </c>
      <c r="B16" s="41"/>
      <c r="C16" s="19"/>
      <c r="D16" s="19"/>
      <c r="E16" s="29"/>
      <c r="F16" s="49"/>
      <c r="G16" s="9">
        <f t="shared" si="0"/>
      </c>
    </row>
    <row r="17" spans="1:7" ht="15.75" customHeight="1">
      <c r="A17" s="15" t="s">
        <v>15</v>
      </c>
      <c r="B17" s="41"/>
      <c r="C17" s="19"/>
      <c r="D17" s="19"/>
      <c r="E17" s="29"/>
      <c r="F17" s="49"/>
      <c r="G17" s="9">
        <f t="shared" si="0"/>
      </c>
    </row>
    <row r="18" spans="1:7" ht="15.75" customHeight="1" thickBot="1">
      <c r="A18" s="16" t="s">
        <v>16</v>
      </c>
      <c r="B18" s="41"/>
      <c r="C18" s="19"/>
      <c r="D18" s="19"/>
      <c r="E18" s="29"/>
      <c r="F18" s="49"/>
      <c r="G18" s="9">
        <f t="shared" si="0"/>
      </c>
    </row>
    <row r="19" spans="1:7" ht="15.75" customHeight="1" thickBot="1">
      <c r="A19" s="13" t="s">
        <v>20</v>
      </c>
      <c r="B19" s="40">
        <f>SUM(B20:B21)</f>
        <v>0</v>
      </c>
      <c r="C19" s="17">
        <f>SUM(C20:C21)</f>
        <v>0</v>
      </c>
      <c r="D19" s="3">
        <f>SUM(D20:D21)</f>
        <v>0</v>
      </c>
      <c r="E19" s="45">
        <f>SUM(E20:E21)</f>
        <v>0</v>
      </c>
      <c r="F19" s="21">
        <f>SUM(F20:F21)</f>
        <v>0</v>
      </c>
      <c r="G19" s="10">
        <f>IF(F19=0,"",F19*100/$F$23)</f>
      </c>
    </row>
    <row r="20" spans="1:7" ht="15.75" customHeight="1">
      <c r="A20" s="14" t="s">
        <v>62</v>
      </c>
      <c r="B20" s="43"/>
      <c r="C20" s="23"/>
      <c r="D20" s="18"/>
      <c r="E20" s="47"/>
      <c r="F20" s="48">
        <f>SUM(B20:E20)</f>
        <v>0</v>
      </c>
      <c r="G20" s="44">
        <f t="shared" si="0"/>
      </c>
    </row>
    <row r="21" spans="1:7" ht="15.75" customHeight="1" thickBot="1">
      <c r="A21" s="16" t="s">
        <v>63</v>
      </c>
      <c r="B21" s="42"/>
      <c r="C21" s="22"/>
      <c r="D21" s="20"/>
      <c r="E21" s="31"/>
      <c r="F21" s="50">
        <f>SUM(B21:E21)</f>
        <v>0</v>
      </c>
      <c r="G21" s="11">
        <f t="shared" si="0"/>
      </c>
    </row>
    <row r="22" ht="15.75" customHeight="1" thickBot="1"/>
    <row r="23" spans="1:6" ht="15.75" customHeight="1">
      <c r="A23" s="24" t="s">
        <v>11</v>
      </c>
      <c r="B23" s="38">
        <f>B9+B19</f>
        <v>0</v>
      </c>
      <c r="C23" s="26">
        <f>C9+C19</f>
        <v>0</v>
      </c>
      <c r="D23" s="8">
        <f>D9+D19</f>
        <v>0</v>
      </c>
      <c r="E23" s="8">
        <f>E9+E19</f>
        <v>0</v>
      </c>
      <c r="F23" s="8">
        <f>F9+F19</f>
        <v>0</v>
      </c>
    </row>
    <row r="24" spans="1:6" ht="15.75" customHeight="1" thickBot="1">
      <c r="A24" s="25" t="s">
        <v>22</v>
      </c>
      <c r="B24" s="39">
        <f>IF(B23=0,0,B23*100/$F$23)</f>
        <v>0</v>
      </c>
      <c r="C24" s="27">
        <f>IF(C23=0,"",C23*100/$F$23)</f>
      </c>
      <c r="D24" s="12">
        <f>IF(D23=0,"",D23*100/$F$23)</f>
      </c>
      <c r="E24" s="12">
        <f>IF(E23=0,"",E23*100/$F$23)</f>
      </c>
      <c r="F24" s="5" t="s">
        <v>6</v>
      </c>
    </row>
    <row r="25" spans="1:3" ht="15.75" customHeight="1" thickBot="1">
      <c r="A25" s="25" t="s">
        <v>25</v>
      </c>
      <c r="B25" s="33">
        <f>IF(B19=0,0,B19*100/B23)</f>
        <v>0</v>
      </c>
      <c r="C25" s="32"/>
    </row>
    <row r="26" spans="1:7" ht="15.75" customHeight="1">
      <c r="A26" s="117">
        <f>IF(B24&gt;80,"¡ Ojo, Los gastos imputados al Ayuntamiento no pueden superar el 80%","")</f>
      </c>
      <c r="B26" s="117"/>
      <c r="C26" s="117"/>
      <c r="D26" s="109" t="s">
        <v>55</v>
      </c>
      <c r="E26" s="109"/>
      <c r="F26" s="109"/>
      <c r="G26" s="109"/>
    </row>
    <row r="27" spans="1:6" ht="15.75" customHeight="1">
      <c r="A27" s="121">
        <f>IF(B25&gt;4,"Los costes Indirectos Imputados al Ayuntamiento no pueden sobrepasar el 4%","")</f>
      </c>
      <c r="B27" s="121"/>
      <c r="C27" s="121"/>
      <c r="D27" s="121"/>
      <c r="E27" s="6"/>
      <c r="F27" s="6"/>
    </row>
    <row r="28" spans="4:7" ht="12.75">
      <c r="D28" s="108" t="s">
        <v>24</v>
      </c>
      <c r="E28" s="108"/>
      <c r="F28" s="108"/>
      <c r="G28" s="108"/>
    </row>
    <row r="29" spans="3:6" ht="12.75">
      <c r="C29" s="7"/>
      <c r="D29" s="6"/>
      <c r="E29" s="7"/>
      <c r="F29" s="7"/>
    </row>
    <row r="31" spans="4:7" ht="12.75">
      <c r="D31" s="109"/>
      <c r="E31" s="109"/>
      <c r="F31" s="109"/>
      <c r="G31" s="109"/>
    </row>
    <row r="32" spans="4:7" ht="12.75">
      <c r="D32" s="109" t="s">
        <v>64</v>
      </c>
      <c r="E32" s="109"/>
      <c r="F32" s="109"/>
      <c r="G32" s="109"/>
    </row>
    <row r="36" ht="12">
      <c r="E36" s="107" t="s">
        <v>65</v>
      </c>
    </row>
    <row r="39" ht="12">
      <c r="E39" s="107"/>
    </row>
  </sheetData>
  <sheetProtection/>
  <mergeCells count="14">
    <mergeCell ref="F6:F8"/>
    <mergeCell ref="B3:G3"/>
    <mergeCell ref="B4:G4"/>
    <mergeCell ref="A6:A8"/>
    <mergeCell ref="D28:G28"/>
    <mergeCell ref="D31:G31"/>
    <mergeCell ref="D32:G32"/>
    <mergeCell ref="A1:A2"/>
    <mergeCell ref="B1:F1"/>
    <mergeCell ref="B2:F2"/>
    <mergeCell ref="A26:C26"/>
    <mergeCell ref="D26:G26"/>
    <mergeCell ref="C6:C8"/>
    <mergeCell ref="A27:D27"/>
  </mergeCells>
  <printOptions/>
  <pageMargins left="0.99" right="0.75" top="0.35" bottom="1" header="0" footer="0"/>
  <pageSetup fitToHeight="1" fitToWidth="1" horizontalDpi="600" verticalDpi="6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4"/>
  <sheetViews>
    <sheetView showGridLines="0" workbookViewId="0" topLeftCell="A1">
      <selection activeCell="J5" sqref="J5"/>
    </sheetView>
  </sheetViews>
  <sheetFormatPr defaultColWidth="11.421875" defaultRowHeight="12.75"/>
  <cols>
    <col min="1" max="1" width="3.8515625" style="51" customWidth="1"/>
    <col min="2" max="2" width="39.140625" style="51" customWidth="1"/>
    <col min="3" max="5" width="14.7109375" style="51" customWidth="1"/>
    <col min="6" max="6" width="9.421875" style="51" customWidth="1"/>
    <col min="7" max="16384" width="11.421875" style="51" customWidth="1"/>
  </cols>
  <sheetData>
    <row r="1" spans="2:6" ht="29.25" customHeight="1">
      <c r="B1" s="145"/>
      <c r="C1" s="141" t="s">
        <v>39</v>
      </c>
      <c r="D1" s="113"/>
      <c r="E1" s="113"/>
      <c r="F1" s="142"/>
    </row>
    <row r="2" spans="2:6" ht="44.25" customHeight="1" thickBot="1">
      <c r="B2" s="146"/>
      <c r="C2" s="143" t="s">
        <v>58</v>
      </c>
      <c r="D2" s="115"/>
      <c r="E2" s="115"/>
      <c r="F2" s="144"/>
    </row>
    <row r="3" ht="6" customHeight="1" thickBot="1"/>
    <row r="4" spans="2:6" ht="28.5" customHeight="1">
      <c r="B4" s="35" t="s">
        <v>21</v>
      </c>
      <c r="C4" s="133"/>
      <c r="D4" s="134"/>
      <c r="E4" s="135"/>
      <c r="F4" s="64" t="s">
        <v>23</v>
      </c>
    </row>
    <row r="5" spans="2:6" ht="44.25" customHeight="1" thickBot="1">
      <c r="B5" s="36" t="s">
        <v>53</v>
      </c>
      <c r="C5" s="136"/>
      <c r="D5" s="137"/>
      <c r="E5" s="138"/>
      <c r="F5" s="89"/>
    </row>
    <row r="6" ht="12.75" thickBot="1"/>
    <row r="7" spans="2:6" ht="12.75" thickBot="1">
      <c r="B7" s="52" t="s">
        <v>12</v>
      </c>
      <c r="C7" s="53"/>
      <c r="D7" s="53"/>
      <c r="E7" s="53"/>
      <c r="F7" s="54"/>
    </row>
    <row r="8" spans="2:6" s="55" customFormat="1" ht="11.25">
      <c r="B8" s="139" t="s">
        <v>13</v>
      </c>
      <c r="C8" s="153" t="s">
        <v>32</v>
      </c>
      <c r="D8" s="147" t="s">
        <v>54</v>
      </c>
      <c r="E8" s="149" t="s">
        <v>4</v>
      </c>
      <c r="F8" s="151" t="s">
        <v>5</v>
      </c>
    </row>
    <row r="9" spans="2:6" s="55" customFormat="1" ht="25.5" customHeight="1" thickBot="1">
      <c r="B9" s="140"/>
      <c r="C9" s="154"/>
      <c r="D9" s="148"/>
      <c r="E9" s="150"/>
      <c r="F9" s="152"/>
    </row>
    <row r="10" spans="2:6" ht="15.75" customHeight="1">
      <c r="B10" s="56" t="s">
        <v>38</v>
      </c>
      <c r="C10" s="60">
        <f>SUM(C11:C18)</f>
        <v>0</v>
      </c>
      <c r="D10" s="60">
        <f>SUM(D11:D18)</f>
        <v>0</v>
      </c>
      <c r="E10" s="60">
        <f>SUM(E11:E18)</f>
        <v>0</v>
      </c>
      <c r="F10" s="62">
        <f>IF(E10=0,0,E10*100/$E$33)</f>
        <v>0</v>
      </c>
    </row>
    <row r="11" spans="2:6" ht="15.75" customHeight="1">
      <c r="B11" s="73"/>
      <c r="C11" s="58"/>
      <c r="D11" s="59"/>
      <c r="E11" s="61">
        <f>SUM(C11:D11)</f>
        <v>0</v>
      </c>
      <c r="F11" s="63">
        <f>IF(E11=0,0,E11*100/$E$33)</f>
        <v>0</v>
      </c>
    </row>
    <row r="12" spans="2:6" ht="21.75" customHeight="1">
      <c r="B12" s="106"/>
      <c r="C12" s="59"/>
      <c r="D12" s="59"/>
      <c r="E12" s="61">
        <f>SUM(C12:D12)</f>
        <v>0</v>
      </c>
      <c r="F12" s="63">
        <f aca="true" t="shared" si="0" ref="F12:F32">IF(E12=0,"",E12*100/$E$33)</f>
      </c>
    </row>
    <row r="13" spans="2:6" ht="15.75" customHeight="1">
      <c r="B13" s="57"/>
      <c r="C13" s="59"/>
      <c r="D13" s="59"/>
      <c r="E13" s="61">
        <f aca="true" t="shared" si="1" ref="E13:E32">SUM(C13:D13)</f>
        <v>0</v>
      </c>
      <c r="F13" s="63">
        <f t="shared" si="0"/>
      </c>
    </row>
    <row r="14" spans="2:6" ht="15.75" customHeight="1">
      <c r="B14" s="57"/>
      <c r="C14" s="59"/>
      <c r="D14" s="59"/>
      <c r="E14" s="61">
        <f t="shared" si="1"/>
        <v>0</v>
      </c>
      <c r="F14" s="63">
        <f t="shared" si="0"/>
      </c>
    </row>
    <row r="15" spans="2:6" ht="15.75" customHeight="1">
      <c r="B15" s="57"/>
      <c r="C15" s="59"/>
      <c r="D15" s="59"/>
      <c r="E15" s="61">
        <f t="shared" si="1"/>
        <v>0</v>
      </c>
      <c r="F15" s="63">
        <f t="shared" si="0"/>
      </c>
    </row>
    <row r="16" spans="2:6" ht="15.75" customHeight="1">
      <c r="B16" s="57"/>
      <c r="C16" s="59"/>
      <c r="D16" s="59"/>
      <c r="E16" s="61">
        <f t="shared" si="1"/>
        <v>0</v>
      </c>
      <c r="F16" s="63">
        <f t="shared" si="0"/>
      </c>
    </row>
    <row r="17" spans="2:6" ht="15.75" customHeight="1">
      <c r="B17" s="57"/>
      <c r="C17" s="59"/>
      <c r="D17" s="59"/>
      <c r="E17" s="61">
        <f t="shared" si="1"/>
        <v>0</v>
      </c>
      <c r="F17" s="63">
        <f t="shared" si="0"/>
      </c>
    </row>
    <row r="18" spans="2:6" ht="15.75" customHeight="1">
      <c r="B18" s="57"/>
      <c r="C18" s="59"/>
      <c r="D18" s="59"/>
      <c r="E18" s="61">
        <f t="shared" si="1"/>
        <v>0</v>
      </c>
      <c r="F18" s="63">
        <f t="shared" si="0"/>
      </c>
    </row>
    <row r="19" spans="2:6" ht="15.75" customHeight="1">
      <c r="B19" s="56" t="s">
        <v>31</v>
      </c>
      <c r="C19" s="60">
        <f>SUM(C20:C27)</f>
        <v>0</v>
      </c>
      <c r="D19" s="60">
        <f>SUM(D20:D27)</f>
        <v>0</v>
      </c>
      <c r="E19" s="60">
        <f>SUM(E20:E27)</f>
        <v>0</v>
      </c>
      <c r="F19" s="62">
        <f>IF(E19=0,0,E19*100/$E$33)</f>
        <v>0</v>
      </c>
    </row>
    <row r="20" spans="2:6" ht="15.75" customHeight="1">
      <c r="B20" s="105"/>
      <c r="C20" s="59"/>
      <c r="D20" s="59"/>
      <c r="E20" s="61">
        <f t="shared" si="1"/>
        <v>0</v>
      </c>
      <c r="F20" s="63">
        <f t="shared" si="0"/>
      </c>
    </row>
    <row r="21" spans="2:6" ht="15.75" customHeight="1">
      <c r="B21" s="57"/>
      <c r="C21" s="59"/>
      <c r="D21" s="59"/>
      <c r="E21" s="61">
        <f t="shared" si="1"/>
        <v>0</v>
      </c>
      <c r="F21" s="63">
        <f t="shared" si="0"/>
      </c>
    </row>
    <row r="22" spans="2:6" ht="15.75" customHeight="1">
      <c r="B22" s="57"/>
      <c r="C22" s="59"/>
      <c r="D22" s="59"/>
      <c r="E22" s="61">
        <f t="shared" si="1"/>
        <v>0</v>
      </c>
      <c r="F22" s="63">
        <f t="shared" si="0"/>
      </c>
    </row>
    <row r="23" spans="2:6" ht="15.75" customHeight="1">
      <c r="B23" s="57"/>
      <c r="C23" s="59"/>
      <c r="D23" s="59"/>
      <c r="E23" s="61">
        <f t="shared" si="1"/>
        <v>0</v>
      </c>
      <c r="F23" s="63">
        <f t="shared" si="0"/>
      </c>
    </row>
    <row r="24" spans="2:6" ht="15.75" customHeight="1">
      <c r="B24" s="57"/>
      <c r="C24" s="59"/>
      <c r="D24" s="59"/>
      <c r="E24" s="61">
        <f t="shared" si="1"/>
        <v>0</v>
      </c>
      <c r="F24" s="63">
        <f t="shared" si="0"/>
      </c>
    </row>
    <row r="25" spans="2:6" ht="15.75" customHeight="1">
      <c r="B25" s="57"/>
      <c r="C25" s="59"/>
      <c r="D25" s="59"/>
      <c r="E25" s="61">
        <f t="shared" si="1"/>
        <v>0</v>
      </c>
      <c r="F25" s="63">
        <f t="shared" si="0"/>
      </c>
    </row>
    <row r="26" spans="2:6" ht="15.75" customHeight="1">
      <c r="B26" s="57"/>
      <c r="C26" s="59"/>
      <c r="D26" s="59"/>
      <c r="E26" s="61">
        <f t="shared" si="1"/>
        <v>0</v>
      </c>
      <c r="F26" s="63">
        <f t="shared" si="0"/>
      </c>
    </row>
    <row r="27" spans="2:6" ht="15.75" customHeight="1">
      <c r="B27" s="57"/>
      <c r="C27" s="59"/>
      <c r="D27" s="59"/>
      <c r="E27" s="61">
        <f t="shared" si="1"/>
        <v>0</v>
      </c>
      <c r="F27" s="63">
        <f t="shared" si="0"/>
      </c>
    </row>
    <row r="28" spans="2:6" ht="15.75" customHeight="1">
      <c r="B28" s="56" t="s">
        <v>30</v>
      </c>
      <c r="C28" s="60">
        <f>SUM(C29:C32)</f>
        <v>0</v>
      </c>
      <c r="D28" s="60">
        <f>SUM(D29:D32)</f>
        <v>0</v>
      </c>
      <c r="E28" s="60">
        <f>SUM(E29:E32)</f>
        <v>0</v>
      </c>
      <c r="F28" s="62">
        <f>IF(E28=0,0,E28*100/$E$33)</f>
        <v>0</v>
      </c>
    </row>
    <row r="29" spans="2:6" ht="15.75" customHeight="1">
      <c r="B29" s="57"/>
      <c r="C29" s="59"/>
      <c r="D29" s="59"/>
      <c r="E29" s="61">
        <f t="shared" si="1"/>
        <v>0</v>
      </c>
      <c r="F29" s="63">
        <f t="shared" si="0"/>
      </c>
    </row>
    <row r="30" spans="2:6" ht="15.75" customHeight="1">
      <c r="B30" s="57"/>
      <c r="C30" s="59"/>
      <c r="D30" s="59"/>
      <c r="E30" s="61">
        <f t="shared" si="1"/>
        <v>0</v>
      </c>
      <c r="F30" s="63">
        <f t="shared" si="0"/>
      </c>
    </row>
    <row r="31" spans="2:6" ht="15.75" customHeight="1">
      <c r="B31" s="57"/>
      <c r="C31" s="59"/>
      <c r="D31" s="59"/>
      <c r="E31" s="61">
        <f t="shared" si="1"/>
        <v>0</v>
      </c>
      <c r="F31" s="63">
        <f t="shared" si="0"/>
      </c>
    </row>
    <row r="32" spans="2:6" ht="15.75" customHeight="1">
      <c r="B32" s="57"/>
      <c r="C32" s="59"/>
      <c r="D32" s="59"/>
      <c r="E32" s="61">
        <f t="shared" si="1"/>
        <v>0</v>
      </c>
      <c r="F32" s="63">
        <f t="shared" si="0"/>
      </c>
    </row>
    <row r="33" spans="2:6" ht="15" customHeight="1">
      <c r="B33" s="56" t="s">
        <v>14</v>
      </c>
      <c r="C33" s="60">
        <f>C10+C19+C28</f>
        <v>0</v>
      </c>
      <c r="D33" s="60">
        <f>D10+D19+D28</f>
        <v>0</v>
      </c>
      <c r="E33" s="60">
        <f>E10+E19+E28</f>
        <v>0</v>
      </c>
      <c r="F33" s="65">
        <f>F10+F19+F28</f>
        <v>0</v>
      </c>
    </row>
    <row r="35" spans="2:6" ht="12.75">
      <c r="B35" s="132">
        <f>IF(F11&gt;80,"El importe de la subvencion del Ayuntamiento no puede sobrepasar el 80 %","")</f>
      </c>
      <c r="C35" s="109" t="s">
        <v>55</v>
      </c>
      <c r="D35" s="109"/>
      <c r="E35" s="109"/>
      <c r="F35" s="109"/>
    </row>
    <row r="36" spans="2:6" ht="12.75">
      <c r="B36" s="132"/>
      <c r="C36" s="6"/>
      <c r="D36" s="6"/>
      <c r="E36" s="6"/>
      <c r="F36" s="1"/>
    </row>
    <row r="37" ht="12">
      <c r="B37" s="132"/>
    </row>
    <row r="38" spans="2:6" ht="12.75">
      <c r="B38" s="132">
        <f>IF(E33-Gastos!F23&lt;&gt;0,"El total de la Hoja Gastos no coincide con el Total de la Hoja Ingresos","")</f>
      </c>
      <c r="C38" s="6"/>
      <c r="D38" s="7"/>
      <c r="E38" s="7"/>
      <c r="F38" s="1"/>
    </row>
    <row r="39" spans="2:6" ht="12.75">
      <c r="B39" s="132"/>
      <c r="C39" s="108" t="s">
        <v>24</v>
      </c>
      <c r="D39" s="108"/>
      <c r="E39" s="108"/>
      <c r="F39" s="108"/>
    </row>
    <row r="40" ht="12">
      <c r="B40" s="132"/>
    </row>
    <row r="42" spans="3:6" ht="12">
      <c r="C42" s="1"/>
      <c r="D42" s="1"/>
      <c r="E42" s="1"/>
      <c r="F42" s="1"/>
    </row>
    <row r="43" spans="3:6" ht="12.75">
      <c r="C43" s="109"/>
      <c r="D43" s="109"/>
      <c r="E43" s="109"/>
      <c r="F43" s="109"/>
    </row>
    <row r="44" spans="3:6" ht="12.75">
      <c r="C44" s="109" t="s">
        <v>56</v>
      </c>
      <c r="D44" s="109"/>
      <c r="E44" s="109"/>
      <c r="F44" s="109"/>
    </row>
  </sheetData>
  <mergeCells count="16">
    <mergeCell ref="C1:F1"/>
    <mergeCell ref="C2:F2"/>
    <mergeCell ref="B1:B2"/>
    <mergeCell ref="D8:D9"/>
    <mergeCell ref="E8:E9"/>
    <mergeCell ref="F8:F9"/>
    <mergeCell ref="C8:C9"/>
    <mergeCell ref="B35:B37"/>
    <mergeCell ref="C4:E4"/>
    <mergeCell ref="C5:E5"/>
    <mergeCell ref="B8:B9"/>
    <mergeCell ref="C35:F35"/>
    <mergeCell ref="C39:F39"/>
    <mergeCell ref="C43:F43"/>
    <mergeCell ref="C44:F44"/>
    <mergeCell ref="B38:B40"/>
  </mergeCells>
  <printOptions/>
  <pageMargins left="0.75" right="0.75" top="1" bottom="1" header="0" footer="0"/>
  <pageSetup fitToHeight="1" fitToWidth="1" horizontalDpi="600" verticalDpi="6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showGridLines="0" workbookViewId="0" topLeftCell="A5">
      <selection activeCell="C9" sqref="C9"/>
    </sheetView>
  </sheetViews>
  <sheetFormatPr defaultColWidth="11.421875" defaultRowHeight="12.75"/>
  <cols>
    <col min="1" max="1" width="106.8515625" style="94" customWidth="1"/>
  </cols>
  <sheetData>
    <row r="1" s="67" customFormat="1" ht="27" customHeight="1">
      <c r="A1" s="90" t="s">
        <v>42</v>
      </c>
    </row>
    <row r="3" ht="12.75">
      <c r="A3" s="91" t="s">
        <v>43</v>
      </c>
    </row>
    <row r="4" ht="25.5">
      <c r="A4" s="92" t="s">
        <v>72</v>
      </c>
    </row>
    <row r="5" ht="25.5">
      <c r="A5" s="92" t="s">
        <v>52</v>
      </c>
    </row>
    <row r="6" ht="12.75">
      <c r="A6" s="93"/>
    </row>
    <row r="7" ht="12.75">
      <c r="A7" s="91" t="s">
        <v>73</v>
      </c>
    </row>
  </sheetData>
  <sheetProtection sheet="1" objects="1" scenarios="1"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36"/>
  <sheetViews>
    <sheetView showGridLines="0" workbookViewId="0" topLeftCell="A5">
      <selection activeCell="D31" sqref="D31"/>
    </sheetView>
  </sheetViews>
  <sheetFormatPr defaultColWidth="11.421875" defaultRowHeight="12.75"/>
  <cols>
    <col min="1" max="1" width="1.57421875" style="67" customWidth="1"/>
    <col min="2" max="2" width="4.140625" style="67" customWidth="1"/>
    <col min="3" max="3" width="8.8515625" style="67" customWidth="1"/>
    <col min="4" max="4" width="81.57421875" style="67" customWidth="1"/>
    <col min="5" max="16384" width="11.421875" style="67" customWidth="1"/>
  </cols>
  <sheetData>
    <row r="1" spans="2:4" ht="66.75" customHeight="1" thickBot="1">
      <c r="B1" s="155" t="s">
        <v>44</v>
      </c>
      <c r="C1" s="156"/>
      <c r="D1" s="95" t="s">
        <v>45</v>
      </c>
    </row>
    <row r="2" spans="2:4" ht="18" customHeight="1">
      <c r="B2" s="157" t="s">
        <v>23</v>
      </c>
      <c r="C2" s="158"/>
      <c r="D2" s="161" t="s">
        <v>74</v>
      </c>
    </row>
    <row r="3" spans="2:4" ht="21.75" customHeight="1" thickBot="1">
      <c r="B3" s="159"/>
      <c r="C3" s="160"/>
      <c r="D3" s="162"/>
    </row>
    <row r="4" spans="2:4" ht="36.75" customHeight="1">
      <c r="B4" s="164" t="s">
        <v>46</v>
      </c>
      <c r="C4" s="164"/>
      <c r="D4" s="164"/>
    </row>
    <row r="6" spans="2:4" s="96" customFormat="1" ht="30" customHeight="1">
      <c r="B6" s="165" t="s">
        <v>21</v>
      </c>
      <c r="C6" s="166"/>
      <c r="D6" s="97"/>
    </row>
    <row r="7" spans="2:4" ht="19.5" customHeight="1">
      <c r="B7" s="167" t="s">
        <v>47</v>
      </c>
      <c r="C7" s="167"/>
      <c r="D7" s="168"/>
    </row>
    <row r="8" spans="3:4" ht="12.75">
      <c r="C8" s="96"/>
      <c r="D8" s="98"/>
    </row>
    <row r="9" spans="3:4" ht="12.75">
      <c r="C9" s="96"/>
      <c r="D9" s="98"/>
    </row>
    <row r="10" spans="3:4" ht="12.75">
      <c r="C10" s="96"/>
      <c r="D10" s="98"/>
    </row>
    <row r="11" spans="3:4" ht="12.75">
      <c r="C11" s="96"/>
      <c r="D11" s="98"/>
    </row>
    <row r="12" spans="3:4" ht="12.75">
      <c r="C12" s="96"/>
      <c r="D12" s="98"/>
    </row>
    <row r="13" spans="3:4" ht="12.75">
      <c r="C13" s="96"/>
      <c r="D13" s="98"/>
    </row>
    <row r="14" spans="3:4" ht="12.75">
      <c r="C14" s="96"/>
      <c r="D14" s="98"/>
    </row>
    <row r="19" spans="2:4" ht="12.75">
      <c r="B19" s="163" t="s">
        <v>48</v>
      </c>
      <c r="C19" s="163"/>
      <c r="D19" s="163"/>
    </row>
    <row r="21" ht="12.75">
      <c r="D21" s="98"/>
    </row>
    <row r="22" ht="12.75">
      <c r="D22" s="98"/>
    </row>
    <row r="23" ht="12.75">
      <c r="D23" s="98"/>
    </row>
    <row r="24" ht="12.75">
      <c r="D24" s="98"/>
    </row>
    <row r="25" ht="12.75">
      <c r="D25" s="98"/>
    </row>
    <row r="26" ht="12.75">
      <c r="D26" s="98"/>
    </row>
    <row r="31" ht="12.75">
      <c r="D31" s="99" t="s">
        <v>75</v>
      </c>
    </row>
    <row r="32" ht="12.75">
      <c r="D32" s="100"/>
    </row>
    <row r="33" ht="12.75">
      <c r="D33" s="101" t="s">
        <v>49</v>
      </c>
    </row>
    <row r="34" spans="3:4" ht="12.75">
      <c r="C34" s="102" t="s">
        <v>50</v>
      </c>
      <c r="D34" s="103"/>
    </row>
    <row r="35" spans="3:4" ht="12.75">
      <c r="C35" s="102" t="s">
        <v>51</v>
      </c>
      <c r="D35" s="103"/>
    </row>
    <row r="36" ht="12.75">
      <c r="D36" s="104"/>
    </row>
  </sheetData>
  <sheetProtection sheet="1" objects="1" scenarios="1"/>
  <mergeCells count="8">
    <mergeCell ref="B19:D19"/>
    <mergeCell ref="B4:D4"/>
    <mergeCell ref="B6:C6"/>
    <mergeCell ref="B7:D7"/>
    <mergeCell ref="B1:C1"/>
    <mergeCell ref="B2:C2"/>
    <mergeCell ref="B3:C3"/>
    <mergeCell ref="D2:D3"/>
  </mergeCells>
  <printOptions/>
  <pageMargins left="0.31" right="0.39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ajt. de valencia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AJUNTAMENT DE VALENCIA</dc:creator>
  <cp:keywords/>
  <dc:description/>
  <cp:lastModifiedBy>Usuario</cp:lastModifiedBy>
  <cp:lastPrinted>2007-04-27T07:06:13Z</cp:lastPrinted>
  <dcterms:created xsi:type="dcterms:W3CDTF">2005-02-18T07:43:10Z</dcterms:created>
  <dcterms:modified xsi:type="dcterms:W3CDTF">2015-11-11T13:26:35Z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dDocNa">
    <vt:lpwstr>DOCUMENT_1_20160000192173</vt:lpwstr>
  </property>
  <property fmtid="{D5CDD505-2E9C-101B-9397-08002B2CF9AE}" pid="3" name="DISProperti">
    <vt:lpwstr>DISdDocName,DIScgiUrl,DISdUser,DISdID,DISidcName,DISTaskPaneUrl</vt:lpwstr>
  </property>
  <property fmtid="{D5CDD505-2E9C-101B-9397-08002B2CF9AE}" pid="4" name="DIScgiU">
    <vt:lpwstr>http://sucm1.aytoval.es:8081/cs/idcplg</vt:lpwstr>
  </property>
  <property fmtid="{D5CDD505-2E9C-101B-9397-08002B2CF9AE}" pid="5" name="DISdUs">
    <vt:lpwstr>appsede</vt:lpwstr>
  </property>
  <property fmtid="{D5CDD505-2E9C-101B-9397-08002B2CF9AE}" pid="6" name="DISd">
    <vt:lpwstr>196681</vt:lpwstr>
  </property>
  <property fmtid="{D5CDD505-2E9C-101B-9397-08002B2CF9AE}" pid="7" name="DISidcNa">
    <vt:lpwstr>sucm1</vt:lpwstr>
  </property>
  <property fmtid="{D5CDD505-2E9C-101B-9397-08002B2CF9AE}" pid="8" name="DISTaskPaneU">
    <vt:lpwstr>http://sucm1.aytoval.es:8081/cs/idcplg?IdcService=DESKTOP_DOC_INFO&amp;dDocName=DOCUMENT_1_20160000192173&amp;dID=196681&amp;ClientControlled=DocMan,taskpane&amp;coreContentOnly=1</vt:lpwstr>
  </property>
</Properties>
</file>