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Indicaciones" sheetId="1" r:id="rId1"/>
    <sheet name="INGRESOS-GASTOS" sheetId="2" r:id="rId2"/>
    <sheet name="Variaciones" sheetId="3" r:id="rId3"/>
  </sheets>
  <definedNames>
    <definedName name="_xlnm.Print_Area" localSheetId="1">'INGRESOS-GASTOS'!$A$1:$L$56</definedName>
    <definedName name="_xlnm.Print_Area" localSheetId="2">'Variaciones'!$A$1:$H$51</definedName>
    <definedName name="Texto35" localSheetId="2">'Variaciones'!#REF!</definedName>
    <definedName name="Texto36" localSheetId="2">'Variaciones'!#REF!</definedName>
    <definedName name="Texto37" localSheetId="2">'Variaciones'!#REF!</definedName>
    <definedName name="Texto38" localSheetId="2">'Variaciones'!#REF!</definedName>
    <definedName name="Texto39" localSheetId="2">'Variaciones'!#REF!</definedName>
    <definedName name="Texto40" localSheetId="2">'Variaciones'!#REF!</definedName>
    <definedName name="Texto41" localSheetId="2">'Variaciones'!#REF!</definedName>
    <definedName name="Texto42" localSheetId="2">'Variaciones'!#REF!</definedName>
    <definedName name="Texto43" localSheetId="2">'Variaciones'!#REF!</definedName>
    <definedName name="Texto44" localSheetId="2">'Variaciones'!#REF!</definedName>
    <definedName name="Texto45" localSheetId="2">'Variaciones'!#REF!</definedName>
    <definedName name="Texto46" localSheetId="2">'Variaciones'!#REF!</definedName>
    <definedName name="Texto47" localSheetId="2">'Variaciones'!#REF!</definedName>
    <definedName name="Texto48" localSheetId="2">'Variaciones'!#REF!</definedName>
  </definedNames>
  <calcPr fullCalcOnLoad="1"/>
</workbook>
</file>

<file path=xl/sharedStrings.xml><?xml version="1.0" encoding="utf-8"?>
<sst xmlns="http://schemas.openxmlformats.org/spreadsheetml/2006/main" count="98" uniqueCount="78">
  <si>
    <t>%</t>
  </si>
  <si>
    <t>AJUNTAMENT DE VALÈNCIA</t>
  </si>
  <si>
    <t>ENTIDAD SOLICITANTE</t>
  </si>
  <si>
    <t>PROYECTO</t>
  </si>
  <si>
    <t>FDO:</t>
  </si>
  <si>
    <t>     </t>
  </si>
  <si>
    <t xml:space="preserve">       </t>
  </si>
  <si>
    <t>       </t>
  </si>
  <si>
    <t>Mediante la Tecla Tabulación se pasa a las celdas editables. El resto son fórmulas.</t>
  </si>
  <si>
    <t>Estas son:</t>
  </si>
  <si>
    <t xml:space="preserve">                Cuando el total de gastos previstos no es igual al total de ingresos previstos</t>
  </si>
  <si>
    <t xml:space="preserve">                Cuando el porcentaje de la subvención solicitada al Ayuntamiento sobrepasa el 80 %</t>
  </si>
  <si>
    <t>AÑO</t>
  </si>
  <si>
    <t>FORMULARIO DE REFORMULACIÓN COOPERACIÓN INTERNACIONAL</t>
  </si>
  <si>
    <t xml:space="preserve">                Cuando el porcentaje de financiación pública sobrepasa el 95 %</t>
  </si>
  <si>
    <t>El nombre de la entidad y del proyecto y datos de fecha y firma unicamente se cumplimentan en la hoja de gastos</t>
  </si>
  <si>
    <t>La hojas "Gastos" e "Ingresos" están protegidas sin contraseña.</t>
  </si>
  <si>
    <t>Si fuese necesario  el menú "Herramientas" se puede proteger y desproteger sin necesidad de introducir contraseña.</t>
  </si>
  <si>
    <t>Hay celdas de aviso que indican que no se están cumpliendo con las condiciones de las bases de la convocatoria.</t>
  </si>
  <si>
    <t>En la hoja "variaciones" solo hay que cumplimentar la columna PRESUPUESTADO con los importes totales del último presupuesto presentado al Ayuntamiento. El resto de datos los toma de las otras dos hojas.</t>
  </si>
  <si>
    <r>
      <t xml:space="preserve">los costes indirectos imputables a la subvención del Ayuntamiento de Valencia no puede sobrepasar el </t>
    </r>
    <r>
      <rPr>
        <b/>
        <sz val="10"/>
        <rFont val="Arial"/>
        <family val="2"/>
      </rPr>
      <t>10</t>
    </r>
    <r>
      <rPr>
        <b/>
        <sz val="12"/>
        <rFont val="Arial"/>
        <family val="2"/>
      </rPr>
      <t xml:space="preserve"> %</t>
    </r>
  </si>
  <si>
    <t>COMPRA O ALQUILER DE TERRENOS/INMUEBLES/COMPRA O LLOGUER DE TERRENS/IMMOBLES</t>
  </si>
  <si>
    <t>CONSTRUCCIÓN Y REFORMA DE INMUEBLES/CONSTRUCCIÓ I REFORMA D'IMMOBLES</t>
  </si>
  <si>
    <t>MATERIAL, SUMINISTROS Y GASTOS DIVERSOS/MATERIAL, SUBMINISTRAMENTS I DESPESES DIVERSES</t>
  </si>
  <si>
    <t>FINANCIADORES/FINANÇADORS</t>
  </si>
  <si>
    <t>COFINANCIADORES/COFINANCIADORES</t>
  </si>
  <si>
    <t>APORTACIONES LOCALES/APORTACIONS LOCALS</t>
  </si>
  <si>
    <t>TOTAL/TOTAL</t>
  </si>
  <si>
    <t>OTRAS ADMINISTRACIONES PÚBLICAS/ALTRES ADMINISTRACIONS PÚBLIQUES</t>
  </si>
  <si>
    <t>OTRAS APORTACIONES PRIVADAS/ALTRES APORTACIONS PRIVADES</t>
  </si>
  <si>
    <t>APORTACIONES LOCALES VALORADAS/APORTACIONS LOCALS VALORADES</t>
  </si>
  <si>
    <t>APORTACIONES EN ESPECIE/APORTACIONS EN ESPÈCIE</t>
  </si>
  <si>
    <t>PRESUPUESTO DE GASTOS/PRESSUPOST DE DESPESES</t>
  </si>
  <si>
    <t>PARTIDAS/PARTIDES</t>
  </si>
  <si>
    <t>EQUIPOS/EQUIPS</t>
  </si>
  <si>
    <t>PERSONAL LOCAL/PERSONAL LOCAL</t>
  </si>
  <si>
    <t>PERSONAL EXPATRIADO/PERSONAL EXPATRIAT</t>
  </si>
  <si>
    <t>VIAJES Y DIETAS/VIATGES I DIETES</t>
  </si>
  <si>
    <t>GASTOS ADMINISTRATIVOS DE LA ENTIDAD/DESPESES ADMINISTRATIVES DE L'ENTITAT</t>
  </si>
  <si>
    <t>GASTOS ADMTVOS. DE LA CONTRAPARTE LOCAL/DESPESES ADMTVOS. DE LA CONTRAPARTE LOCAL</t>
  </si>
  <si>
    <t xml:space="preserve">  TOTAL GASTOS/TOTAL DESPESES</t>
  </si>
  <si>
    <t>PRESUPUESTO INGRESOS/PRESSUPOSTO INGRESSOS</t>
  </si>
  <si>
    <t>IMPORTE/IMPORT</t>
  </si>
  <si>
    <t>FINANCIADORES/FINANCIADORS</t>
  </si>
  <si>
    <t>Ayuntamiento de Valencia/Ajuntament de València ( Máx. 80%)</t>
  </si>
  <si>
    <t>Entidad solicitante/Entitat sol.licitant</t>
  </si>
  <si>
    <t>Contraparte Local/Contrapart Local</t>
  </si>
  <si>
    <t>COFINANCIADORES/COFINANCIADORS</t>
  </si>
  <si>
    <t>Otras Administraciones Públicas/Altres Administracions Públiques</t>
  </si>
  <si>
    <t>Socio u otras entidades locales/Soci o altres entitats locals</t>
  </si>
  <si>
    <t xml:space="preserve">  TOTAL FINANCIACIÓN/TOTAL FINANÇAMENT</t>
  </si>
  <si>
    <t xml:space="preserve">En Valencia a/A València a  </t>
  </si>
  <si>
    <t>CARGO/CÀRREC</t>
  </si>
  <si>
    <t>COSTES DIRECTOS/COSTOS DIRECTES</t>
  </si>
  <si>
    <t>COSTES INDIRECTOS/COSTOS INDIRECTES</t>
  </si>
  <si>
    <t>VARIACIONES DEL PROYECTO REFORMULADO  – CONVOCATORIA/VARIACIONS DEL PROJECTE REFORMULAT – CONVOCATÒRIA</t>
  </si>
  <si>
    <t>CONCEPTOS/CONCEPTES</t>
  </si>
  <si>
    <t>VARIACIÓN/VARIACIÓ</t>
  </si>
  <si>
    <t>PRESUPUESTADO/PRESSUPUESTAT</t>
  </si>
  <si>
    <t>1 - COSTES DIRECTOS/COSTOS DIRECTES</t>
  </si>
  <si>
    <t>COMPRA O ALQUILER DE TERRENOS O INMUEBLES/COMPRA O LLOGUER DE TERRENS/IMMOBLES</t>
  </si>
  <si>
    <t>2 - COSTES INDIRECTOS/COSTOS INDIRECTES</t>
  </si>
  <si>
    <t>TOTAL GASTOS/TOTAL DESPESES</t>
  </si>
  <si>
    <t xml:space="preserve"> FINANCIACIÓN OBTENIDA TOTAL/FINANÇAMENT OBTINGUT TOTAL</t>
  </si>
  <si>
    <t>AYUNTAMIENTO DE VALENCIA/AJUNTAMENT DE VALÈNCIA</t>
  </si>
  <si>
    <t>Entidad solicitante /Entitat sol.licitant</t>
  </si>
  <si>
    <t>Administraciones Públicas/Altres Administracions Públiques</t>
  </si>
  <si>
    <t>TOTAL FINANCIACIÓN/TOTAL FINANÇAMENT</t>
  </si>
  <si>
    <t>Otras aportaciones privadas/Altres aportacions privades</t>
  </si>
  <si>
    <t>Titulares de derechos/Titulars de drets</t>
  </si>
  <si>
    <t>FORMULARIO DE REFORMULACIÓN DE SUBVENCIÓN PARA LA REALIZACIÓN DE PROYECTOS DE COOPERACIÓN INTERNACIONAL PARA EL DESARROLLO                                                               FORMULARI DE REFORMULACIÓ DE SUBVENCIÓ PER A LA REALITZACIÓ DE PROJECTES DE COOPERACIÓ INTERNACIONAL PER Al DESENVOLUPAMENT</t>
  </si>
  <si>
    <t>AYUNTAMIENTO DE VALENCIA          AJUNTAMENT DE VAÈNCIA</t>
  </si>
  <si>
    <t>ENTIDAD SOLICITANTE            ENTITAT SOL·LICITANT</t>
  </si>
  <si>
    <t>CONTRAPARTE LOCAL/CONTRAPART LOCAL</t>
  </si>
  <si>
    <t>GASTOS ADMTVOS. DE LA CONTRAPARTE LOCAL./DESPESES ADMTVOS. DE LA CONTRAPART LOCAL</t>
  </si>
  <si>
    <t>NUEVO PRESUPUESTO          NOU PRESSUPOST</t>
  </si>
  <si>
    <t>SOLICITUD DE REFORMULACIÓN DE PROYECTO                                                                                                                   SOL·LICITUD DE REFORMULACIÓ DE PROJECTE</t>
  </si>
  <si>
    <t>PERSONAL EN SEDE/PERSONAL EN SEU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</si>
</sst>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\ &quot;€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color indexed="2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9"/>
      <color indexed="16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b/>
      <sz val="10"/>
      <name val="Antique Oliv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4" fontId="9" fillId="2" borderId="3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vertical="center" wrapText="1"/>
      <protection/>
    </xf>
    <xf numFmtId="4" fontId="4" fillId="0" borderId="4" xfId="0" applyNumberFormat="1" applyFont="1" applyBorder="1" applyAlignment="1" applyProtection="1">
      <alignment horizontal="right" vertical="center" wrapText="1"/>
      <protection locked="0"/>
    </xf>
    <xf numFmtId="4" fontId="2" fillId="2" borderId="5" xfId="0" applyNumberFormat="1" applyFont="1" applyFill="1" applyBorder="1" applyAlignment="1" applyProtection="1">
      <alignment horizontal="right" vertical="center" wrapText="1"/>
      <protection/>
    </xf>
    <xf numFmtId="4" fontId="2" fillId="2" borderId="6" xfId="0" applyNumberFormat="1" applyFont="1" applyFill="1" applyBorder="1" applyAlignment="1" applyProtection="1">
      <alignment horizontal="right" vertical="center" wrapText="1"/>
      <protection/>
    </xf>
    <xf numFmtId="4" fontId="4" fillId="0" borderId="7" xfId="0" applyNumberFormat="1" applyFont="1" applyBorder="1" applyAlignment="1" applyProtection="1">
      <alignment horizontal="right" vertical="center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/>
    </xf>
    <xf numFmtId="4" fontId="2" fillId="2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8" xfId="0" applyNumberFormat="1" applyFont="1" applyBorder="1" applyAlignment="1" applyProtection="1">
      <alignment horizontal="right" vertical="center" wrapText="1"/>
      <protection locked="0"/>
    </xf>
    <xf numFmtId="4" fontId="2" fillId="2" borderId="2" xfId="0" applyNumberFormat="1" applyFont="1" applyFill="1" applyBorder="1" applyAlignment="1" applyProtection="1">
      <alignment vertical="center" wrapText="1"/>
      <protection/>
    </xf>
    <xf numFmtId="4" fontId="2" fillId="2" borderId="9" xfId="0" applyNumberFormat="1" applyFont="1" applyFill="1" applyBorder="1" applyAlignment="1" applyProtection="1">
      <alignment horizontal="right" vertical="center" wrapText="1"/>
      <protection/>
    </xf>
    <xf numFmtId="4" fontId="9" fillId="2" borderId="10" xfId="0" applyNumberFormat="1" applyFont="1" applyFill="1" applyBorder="1" applyAlignment="1" applyProtection="1">
      <alignment horizontal="right" vertical="center" wrapText="1"/>
      <protection/>
    </xf>
    <xf numFmtId="4" fontId="2" fillId="2" borderId="9" xfId="0" applyNumberFormat="1" applyFont="1" applyFill="1" applyBorder="1" applyAlignment="1" applyProtection="1">
      <alignment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Alignment="1" applyProtection="1">
      <alignment vertical="center" wrapText="1"/>
      <protection/>
    </xf>
    <xf numFmtId="4" fontId="13" fillId="0" borderId="0" xfId="0" applyNumberFormat="1" applyFont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 horizontal="right" vertical="center" wrapText="1"/>
      <protection/>
    </xf>
    <xf numFmtId="4" fontId="4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/>
    </xf>
    <xf numFmtId="4" fontId="9" fillId="2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NumberFormat="1" applyBorder="1" applyAlignment="1">
      <alignment horizontal="left" vertical="center" wrapText="1"/>
    </xf>
    <xf numFmtId="4" fontId="2" fillId="2" borderId="20" xfId="0" applyNumberFormat="1" applyFont="1" applyFill="1" applyBorder="1" applyAlignment="1" applyProtection="1">
      <alignment horizontal="right" vertical="center" wrapText="1"/>
      <protection/>
    </xf>
    <xf numFmtId="4" fontId="2" fillId="2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4" fontId="1" fillId="2" borderId="23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right" vertical="center"/>
    </xf>
    <xf numFmtId="4" fontId="8" fillId="0" borderId="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4" fontId="8" fillId="0" borderId="27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 applyProtection="1">
      <alignment horizontal="center" vertical="center"/>
      <protection locked="0"/>
    </xf>
    <xf numFmtId="4" fontId="1" fillId="0" borderId="29" xfId="0" applyNumberFormat="1" applyFont="1" applyFill="1" applyBorder="1" applyAlignment="1">
      <alignment horizontal="right" vertical="center"/>
    </xf>
    <xf numFmtId="4" fontId="0" fillId="0" borderId="27" xfId="0" applyNumberFormat="1" applyFont="1" applyBorder="1" applyAlignment="1" applyProtection="1">
      <alignment horizontal="center" vertical="center"/>
      <protection locked="0"/>
    </xf>
    <xf numFmtId="4" fontId="0" fillId="3" borderId="28" xfId="0" applyNumberFormat="1" applyFont="1" applyFill="1" applyBorder="1" applyAlignment="1">
      <alignment horizontal="right" vertical="center"/>
    </xf>
    <xf numFmtId="4" fontId="0" fillId="3" borderId="30" xfId="0" applyNumberFormat="1" applyFont="1" applyFill="1" applyBorder="1" applyAlignment="1">
      <alignment horizontal="right" vertical="center"/>
    </xf>
    <xf numFmtId="4" fontId="0" fillId="0" borderId="30" xfId="0" applyNumberFormat="1" applyFont="1" applyBorder="1" applyAlignment="1" applyProtection="1">
      <alignment horizontal="center" vertical="center"/>
      <protection locked="0"/>
    </xf>
    <xf numFmtId="4" fontId="1" fillId="0" borderId="31" xfId="0" applyNumberFormat="1" applyFont="1" applyFill="1" applyBorder="1" applyAlignment="1">
      <alignment horizontal="right" vertical="center"/>
    </xf>
    <xf numFmtId="4" fontId="0" fillId="3" borderId="32" xfId="0" applyNumberFormat="1" applyFont="1" applyFill="1" applyBorder="1" applyAlignment="1">
      <alignment horizontal="right" vertical="center"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6" xfId="0" applyNumberFormat="1" applyFont="1" applyBorder="1" applyAlignment="1" applyProtection="1">
      <alignment horizontal="center" vertical="center"/>
      <protection locked="0"/>
    </xf>
    <xf numFmtId="4" fontId="0" fillId="3" borderId="34" xfId="0" applyNumberFormat="1" applyFont="1" applyFill="1" applyBorder="1" applyAlignment="1">
      <alignment horizontal="right" vertic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1" fillId="3" borderId="34" xfId="0" applyNumberFormat="1" applyFont="1" applyFill="1" applyBorder="1" applyAlignment="1">
      <alignment horizontal="right" vertical="center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4" fontId="8" fillId="0" borderId="35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0" fillId="3" borderId="26" xfId="0" applyNumberFormat="1" applyFont="1" applyFill="1" applyBorder="1" applyAlignment="1">
      <alignment horizontal="right" vertical="center"/>
    </xf>
    <xf numFmtId="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18" fillId="2" borderId="2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4" fontId="1" fillId="2" borderId="39" xfId="0" applyNumberFormat="1" applyFont="1" applyFill="1" applyBorder="1" applyAlignment="1">
      <alignment vertical="center"/>
    </xf>
    <xf numFmtId="4" fontId="4" fillId="0" borderId="40" xfId="0" applyNumberFormat="1" applyFont="1" applyBorder="1" applyAlignment="1" applyProtection="1">
      <alignment horizontal="center" vertical="center"/>
      <protection locked="0"/>
    </xf>
    <xf numFmtId="4" fontId="4" fillId="0" borderId="41" xfId="0" applyNumberFormat="1" applyFont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9" fillId="2" borderId="35" xfId="0" applyNumberFormat="1" applyFont="1" applyFill="1" applyBorder="1" applyAlignment="1" applyProtection="1">
      <alignment horizontal="right" vertical="center" wrapText="1"/>
      <protection/>
    </xf>
    <xf numFmtId="4" fontId="2" fillId="2" borderId="42" xfId="0" applyNumberFormat="1" applyFont="1" applyFill="1" applyBorder="1" applyAlignment="1" applyProtection="1">
      <alignment horizontal="right" vertical="center" wrapText="1"/>
      <protection/>
    </xf>
    <xf numFmtId="4" fontId="2" fillId="2" borderId="43" xfId="0" applyNumberFormat="1" applyFont="1" applyFill="1" applyBorder="1" applyAlignment="1" applyProtection="1">
      <alignment horizontal="right" vertical="center" wrapText="1"/>
      <protection/>
    </xf>
    <xf numFmtId="4" fontId="2" fillId="2" borderId="44" xfId="0" applyNumberFormat="1" applyFont="1" applyFill="1" applyBorder="1" applyAlignment="1" applyProtection="1">
      <alignment horizontal="right" vertical="center" wrapText="1"/>
      <protection/>
    </xf>
    <xf numFmtId="4" fontId="9" fillId="2" borderId="4" xfId="0" applyNumberFormat="1" applyFont="1" applyFill="1" applyBorder="1" applyAlignment="1" applyProtection="1">
      <alignment horizontal="right" vertical="center" wrapText="1"/>
      <protection/>
    </xf>
    <xf numFmtId="4" fontId="9" fillId="2" borderId="5" xfId="0" applyNumberFormat="1" applyFont="1" applyFill="1" applyBorder="1" applyAlignment="1" applyProtection="1">
      <alignment horizontal="right" vertical="center" wrapText="1"/>
      <protection/>
    </xf>
    <xf numFmtId="3" fontId="1" fillId="2" borderId="3" xfId="0" applyNumberFormat="1" applyFont="1" applyFill="1" applyBorder="1" applyAlignment="1" applyProtection="1">
      <alignment horizontal="center"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4" fontId="9" fillId="2" borderId="8" xfId="0" applyNumberFormat="1" applyFont="1" applyFill="1" applyBorder="1" applyAlignment="1" applyProtection="1">
      <alignment horizontal="right" vertical="center" wrapText="1"/>
      <protection/>
    </xf>
    <xf numFmtId="4" fontId="9" fillId="2" borderId="7" xfId="0" applyNumberFormat="1" applyFont="1" applyFill="1" applyBorder="1" applyAlignment="1" applyProtection="1">
      <alignment horizontal="right" vertical="center" wrapText="1"/>
      <protection/>
    </xf>
    <xf numFmtId="4" fontId="9" fillId="2" borderId="2" xfId="0" applyNumberFormat="1" applyFont="1" applyFill="1" applyBorder="1" applyAlignment="1" applyProtection="1">
      <alignment horizontal="right" vertical="center" wrapText="1"/>
      <protection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5" xfId="0" applyNumberFormat="1" applyFont="1" applyFill="1" applyBorder="1" applyAlignment="1">
      <alignment horizontal="center" vertical="center"/>
    </xf>
    <xf numFmtId="4" fontId="1" fillId="2" borderId="45" xfId="0" applyNumberFormat="1" applyFont="1" applyFill="1" applyBorder="1" applyAlignment="1">
      <alignment horizontal="right" vertical="center"/>
    </xf>
    <xf numFmtId="4" fontId="1" fillId="2" borderId="46" xfId="0" applyNumberFormat="1" applyFont="1" applyFill="1" applyBorder="1" applyAlignment="1">
      <alignment horizontal="right" vertical="center"/>
    </xf>
    <xf numFmtId="4" fontId="6" fillId="2" borderId="47" xfId="0" applyNumberFormat="1" applyFont="1" applyFill="1" applyBorder="1" applyAlignment="1" applyProtection="1">
      <alignment horizontal="right" vertical="center" wrapText="1"/>
      <protection/>
    </xf>
    <xf numFmtId="4" fontId="6" fillId="2" borderId="48" xfId="0" applyNumberFormat="1" applyFont="1" applyFill="1" applyBorder="1" applyAlignment="1" applyProtection="1">
      <alignment horizontal="right" vertical="center" wrapText="1"/>
      <protection/>
    </xf>
    <xf numFmtId="4" fontId="4" fillId="2" borderId="49" xfId="0" applyNumberFormat="1" applyFont="1" applyFill="1" applyBorder="1" applyAlignment="1" applyProtection="1">
      <alignment horizontal="right" vertical="center" wrapText="1"/>
      <protection/>
    </xf>
    <xf numFmtId="4" fontId="4" fillId="2" borderId="50" xfId="0" applyNumberFormat="1" applyFont="1" applyFill="1" applyBorder="1" applyAlignment="1" applyProtection="1">
      <alignment horizontal="right" vertical="center" wrapText="1"/>
      <protection/>
    </xf>
    <xf numFmtId="4" fontId="4" fillId="2" borderId="51" xfId="0" applyNumberFormat="1" applyFont="1" applyFill="1" applyBorder="1" applyAlignment="1" applyProtection="1">
      <alignment horizontal="right" vertical="center" wrapText="1"/>
      <protection/>
    </xf>
    <xf numFmtId="4" fontId="4" fillId="2" borderId="41" xfId="0" applyNumberFormat="1" applyFont="1" applyFill="1" applyBorder="1" applyAlignment="1" applyProtection="1">
      <alignment horizontal="right" vertical="center" wrapText="1"/>
      <protection/>
    </xf>
    <xf numFmtId="4" fontId="4" fillId="2" borderId="40" xfId="0" applyNumberFormat="1" applyFont="1" applyFill="1" applyBorder="1" applyAlignment="1" applyProtection="1">
      <alignment horizontal="right" vertical="center" wrapText="1"/>
      <protection/>
    </xf>
    <xf numFmtId="4" fontId="6" fillId="2" borderId="11" xfId="0" applyNumberFormat="1" applyFont="1" applyFill="1" applyBorder="1" applyAlignment="1" applyProtection="1">
      <alignment horizontal="center" vertical="center"/>
      <protection/>
    </xf>
    <xf numFmtId="4" fontId="6" fillId="2" borderId="12" xfId="0" applyNumberFormat="1" applyFont="1" applyFill="1" applyBorder="1" applyAlignment="1" applyProtection="1">
      <alignment horizontal="center" vertical="center"/>
      <protection/>
    </xf>
    <xf numFmtId="4" fontId="6" fillId="2" borderId="6" xfId="0" applyNumberFormat="1" applyFont="1" applyFill="1" applyBorder="1" applyAlignment="1" applyProtection="1">
      <alignment horizontal="center" vertical="center"/>
      <protection/>
    </xf>
    <xf numFmtId="4" fontId="0" fillId="0" borderId="52" xfId="0" applyNumberFormat="1" applyFont="1" applyBorder="1" applyAlignment="1" applyProtection="1">
      <alignment horizontal="center" vertical="center"/>
      <protection locked="0"/>
    </xf>
    <xf numFmtId="4" fontId="0" fillId="0" borderId="8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5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 applyProtection="1">
      <alignment horizontal="center" vertical="center"/>
      <protection locked="0"/>
    </xf>
    <xf numFmtId="4" fontId="0" fillId="3" borderId="29" xfId="0" applyNumberFormat="1" applyFont="1" applyFill="1" applyBorder="1" applyAlignment="1">
      <alignment horizontal="right" vertical="center"/>
    </xf>
    <xf numFmtId="4" fontId="0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41" xfId="0" applyNumberFormat="1" applyFont="1" applyBorder="1" applyAlignment="1" applyProtection="1">
      <alignment vertical="center" wrapText="1"/>
      <protection locked="0"/>
    </xf>
    <xf numFmtId="49" fontId="1" fillId="0" borderId="62" xfId="0" applyNumberFormat="1" applyFont="1" applyBorder="1" applyAlignment="1" applyProtection="1">
      <alignment vertical="center" wrapText="1"/>
      <protection locked="0"/>
    </xf>
    <xf numFmtId="49" fontId="1" fillId="0" borderId="27" xfId="0" applyNumberFormat="1" applyFont="1" applyBorder="1" applyAlignment="1" applyProtection="1">
      <alignment vertical="center" wrapText="1"/>
      <protection locked="0"/>
    </xf>
    <xf numFmtId="49" fontId="1" fillId="0" borderId="41" xfId="0" applyNumberFormat="1" applyFont="1" applyBorder="1" applyAlignment="1" applyProtection="1">
      <alignment horizontal="left" vertical="center" wrapText="1"/>
      <protection locked="0"/>
    </xf>
    <xf numFmtId="49" fontId="1" fillId="0" borderId="62" xfId="0" applyNumberFormat="1" applyFont="1" applyBorder="1" applyAlignment="1" applyProtection="1">
      <alignment horizontal="left" vertical="center" wrapText="1"/>
      <protection locked="0"/>
    </xf>
    <xf numFmtId="49" fontId="1" fillId="0" borderId="27" xfId="0" applyNumberFormat="1" applyFont="1" applyBorder="1" applyAlignment="1" applyProtection="1">
      <alignment horizontal="left" vertical="center" wrapText="1"/>
      <protection locked="0"/>
    </xf>
    <xf numFmtId="0" fontId="11" fillId="2" borderId="46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75" xfId="0" applyFont="1" applyBorder="1" applyAlignment="1">
      <alignment vertic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0" fontId="4" fillId="0" borderId="65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7" xfId="0" applyBorder="1" applyAlignment="1">
      <alignment vertical="center"/>
    </xf>
    <xf numFmtId="4" fontId="9" fillId="2" borderId="21" xfId="0" applyNumberFormat="1" applyFont="1" applyFill="1" applyBorder="1" applyAlignment="1">
      <alignment horizontal="center" vertical="center"/>
    </xf>
    <xf numFmtId="4" fontId="9" fillId="2" borderId="56" xfId="0" applyNumberFormat="1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left" vertical="center"/>
    </xf>
    <xf numFmtId="0" fontId="0" fillId="4" borderId="53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 shrinkToFit="1"/>
    </xf>
    <xf numFmtId="4" fontId="2" fillId="2" borderId="39" xfId="0" applyNumberFormat="1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" fillId="6" borderId="46" xfId="0" applyFont="1" applyFill="1" applyBorder="1" applyAlignment="1">
      <alignment vertical="center"/>
    </xf>
    <xf numFmtId="0" fontId="1" fillId="6" borderId="53" xfId="0" applyFont="1" applyFill="1" applyBorder="1" applyAlignment="1">
      <alignment vertical="center"/>
    </xf>
    <xf numFmtId="0" fontId="0" fillId="6" borderId="80" xfId="0" applyFill="1" applyBorder="1" applyAlignment="1">
      <alignment vertical="center"/>
    </xf>
    <xf numFmtId="0" fontId="4" fillId="0" borderId="65" xfId="0" applyFont="1" applyBorder="1" applyAlignment="1" applyProtection="1">
      <alignment vertical="center"/>
      <protection locked="0"/>
    </xf>
    <xf numFmtId="0" fontId="0" fillId="0" borderId="78" xfId="0" applyBorder="1" applyAlignment="1">
      <alignment vertical="center"/>
    </xf>
    <xf numFmtId="0" fontId="4" fillId="0" borderId="67" xfId="0" applyFont="1" applyBorder="1" applyAlignment="1" applyProtection="1">
      <alignment vertical="center"/>
      <protection locked="0"/>
    </xf>
    <xf numFmtId="0" fontId="4" fillId="0" borderId="62" xfId="0" applyFont="1" applyBorder="1" applyAlignment="1" applyProtection="1">
      <alignment vertical="center"/>
      <protection locked="0"/>
    </xf>
    <xf numFmtId="0" fontId="0" fillId="0" borderId="62" xfId="0" applyBorder="1" applyAlignment="1">
      <alignment vertical="center"/>
    </xf>
    <xf numFmtId="0" fontId="4" fillId="0" borderId="76" xfId="0" applyFont="1" applyBorder="1" applyAlignment="1" applyProtection="1">
      <alignment horizontal="center" vertical="center"/>
      <protection locked="0"/>
    </xf>
    <xf numFmtId="0" fontId="0" fillId="0" borderId="8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1" fillId="5" borderId="46" xfId="0" applyFont="1" applyFill="1" applyBorder="1" applyAlignment="1">
      <alignment vertical="center"/>
    </xf>
    <xf numFmtId="0" fontId="1" fillId="5" borderId="53" xfId="0" applyFont="1" applyFill="1" applyBorder="1" applyAlignment="1">
      <alignment vertical="center"/>
    </xf>
    <xf numFmtId="0" fontId="0" fillId="5" borderId="80" xfId="0" applyFill="1" applyBorder="1" applyAlignment="1">
      <alignment vertical="center"/>
    </xf>
    <xf numFmtId="4" fontId="3" fillId="2" borderId="46" xfId="0" applyNumberFormat="1" applyFont="1" applyFill="1" applyBorder="1" applyAlignment="1" applyProtection="1">
      <alignment horizontal="center" vertical="center" wrapText="1"/>
      <protection/>
    </xf>
    <xf numFmtId="4" fontId="3" fillId="2" borderId="80" xfId="0" applyNumberFormat="1" applyFont="1" applyFill="1" applyBorder="1" applyAlignment="1" applyProtection="1">
      <alignment horizontal="center" vertical="center" wrapText="1"/>
      <protection/>
    </xf>
    <xf numFmtId="4" fontId="4" fillId="0" borderId="32" xfId="0" applyNumberFormat="1" applyFont="1" applyBorder="1" applyAlignment="1" applyProtection="1">
      <alignment vertical="center" wrapText="1"/>
      <protection locked="0"/>
    </xf>
    <xf numFmtId="4" fontId="4" fillId="0" borderId="4" xfId="0" applyNumberFormat="1" applyFont="1" applyBorder="1" applyAlignment="1" applyProtection="1">
      <alignment vertical="center" wrapText="1"/>
      <protection locked="0"/>
    </xf>
    <xf numFmtId="0" fontId="5" fillId="0" borderId="82" xfId="0" applyFont="1" applyBorder="1" applyAlignment="1" applyProtection="1">
      <alignment vertical="center"/>
      <protection/>
    </xf>
    <xf numFmtId="0" fontId="5" fillId="0" borderId="83" xfId="0" applyFont="1" applyBorder="1" applyAlignment="1" applyProtection="1">
      <alignment vertical="center"/>
      <protection/>
    </xf>
    <xf numFmtId="0" fontId="5" fillId="0" borderId="6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67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4" fontId="2" fillId="2" borderId="65" xfId="0" applyNumberFormat="1" applyFont="1" applyFill="1" applyBorder="1" applyAlignment="1" applyProtection="1">
      <alignment horizontal="left" vertical="center" wrapText="1"/>
      <protection/>
    </xf>
    <xf numFmtId="4" fontId="2" fillId="2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 horizontal="right" vertical="center" wrapText="1"/>
      <protection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4" fontId="4" fillId="0" borderId="27" xfId="0" applyNumberFormat="1" applyFont="1" applyBorder="1" applyAlignment="1" applyProtection="1">
      <alignment vertical="center" wrapText="1"/>
      <protection locked="0"/>
    </xf>
    <xf numFmtId="4" fontId="4" fillId="0" borderId="67" xfId="0" applyNumberFormat="1" applyFont="1" applyBorder="1" applyAlignment="1" applyProtection="1">
      <alignment vertical="center" wrapText="1"/>
      <protection/>
    </xf>
    <xf numFmtId="4" fontId="4" fillId="0" borderId="27" xfId="0" applyNumberFormat="1" applyFont="1" applyBorder="1" applyAlignment="1" applyProtection="1">
      <alignment vertical="center" wrapText="1"/>
      <protection/>
    </xf>
    <xf numFmtId="0" fontId="4" fillId="0" borderId="84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/>
    </xf>
    <xf numFmtId="4" fontId="2" fillId="2" borderId="2" xfId="0" applyNumberFormat="1" applyFont="1" applyFill="1" applyBorder="1" applyAlignment="1" applyProtection="1">
      <alignment vertical="center" wrapText="1"/>
      <protection/>
    </xf>
    <xf numFmtId="0" fontId="5" fillId="0" borderId="67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4" fontId="2" fillId="2" borderId="46" xfId="0" applyNumberFormat="1" applyFont="1" applyFill="1" applyBorder="1" applyAlignment="1" applyProtection="1">
      <alignment horizontal="center" vertical="center" wrapText="1"/>
      <protection/>
    </xf>
    <xf numFmtId="4" fontId="2" fillId="2" borderId="80" xfId="0" applyNumberFormat="1" applyFont="1" applyFill="1" applyBorder="1" applyAlignment="1" applyProtection="1">
      <alignment horizontal="center"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4" fontId="2" fillId="2" borderId="46" xfId="0" applyNumberFormat="1" applyFont="1" applyFill="1" applyBorder="1" applyAlignment="1" applyProtection="1">
      <alignment vertical="center" wrapText="1"/>
      <protection/>
    </xf>
    <xf numFmtId="4" fontId="2" fillId="2" borderId="80" xfId="0" applyNumberFormat="1" applyFont="1" applyFill="1" applyBorder="1" applyAlignment="1" applyProtection="1">
      <alignment vertical="center" wrapText="1"/>
      <protection/>
    </xf>
    <xf numFmtId="4" fontId="4" fillId="0" borderId="28" xfId="0" applyNumberFormat="1" applyFont="1" applyBorder="1" applyAlignment="1" applyProtection="1">
      <alignment vertical="center" wrapText="1"/>
      <protection/>
    </xf>
    <xf numFmtId="4" fontId="4" fillId="0" borderId="7" xfId="0" applyNumberFormat="1" applyFont="1" applyBorder="1" applyAlignment="1" applyProtection="1">
      <alignment vertical="center" wrapText="1"/>
      <protection/>
    </xf>
    <xf numFmtId="4" fontId="2" fillId="2" borderId="76" xfId="0" applyNumberFormat="1" applyFont="1" applyFill="1" applyBorder="1" applyAlignment="1" applyProtection="1">
      <alignment vertical="center" wrapText="1"/>
      <protection/>
    </xf>
    <xf numFmtId="4" fontId="2" fillId="2" borderId="33" xfId="0" applyNumberFormat="1" applyFont="1" applyFill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4" fontId="4" fillId="0" borderId="85" xfId="0" applyNumberFormat="1" applyFont="1" applyBorder="1" applyAlignment="1" applyProtection="1">
      <alignment vertical="center" wrapText="1"/>
      <protection/>
    </xf>
    <xf numFmtId="4" fontId="4" fillId="0" borderId="86" xfId="0" applyNumberFormat="1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vertical="center"/>
      <protection locked="0"/>
    </xf>
    <xf numFmtId="4" fontId="1" fillId="2" borderId="46" xfId="0" applyNumberFormat="1" applyFont="1" applyFill="1" applyBorder="1" applyAlignment="1" applyProtection="1">
      <alignment horizontal="center" vertical="center" wrapText="1"/>
      <protection/>
    </xf>
    <xf numFmtId="4" fontId="1" fillId="2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Border="1" applyAlignment="1" applyProtection="1">
      <alignment horizontal="center" wrapText="1"/>
      <protection/>
    </xf>
    <xf numFmtId="0" fontId="2" fillId="0" borderId="52" xfId="0" applyFont="1" applyBorder="1" applyAlignment="1" applyProtection="1">
      <alignment horizontal="center" wrapText="1"/>
      <protection/>
    </xf>
    <xf numFmtId="0" fontId="2" fillId="0" borderId="88" xfId="0" applyFont="1" applyBorder="1" applyAlignment="1" applyProtection="1">
      <alignment horizontal="center" wrapText="1"/>
      <protection/>
    </xf>
    <xf numFmtId="0" fontId="2" fillId="0" borderId="57" xfId="0" applyFont="1" applyBorder="1" applyAlignment="1" applyProtection="1">
      <alignment horizontal="center" wrapText="1"/>
      <protection/>
    </xf>
    <xf numFmtId="0" fontId="2" fillId="0" borderId="40" xfId="0" applyFont="1" applyBorder="1" applyAlignment="1" applyProtection="1">
      <alignment horizontal="center" wrapText="1"/>
      <protection/>
    </xf>
    <xf numFmtId="0" fontId="2" fillId="0" borderId="86" xfId="0" applyFont="1" applyBorder="1" applyAlignment="1" applyProtection="1">
      <alignment horizontal="center" wrapText="1"/>
      <protection/>
    </xf>
    <xf numFmtId="49" fontId="2" fillId="0" borderId="87" xfId="0" applyNumberFormat="1" applyFont="1" applyBorder="1" applyAlignment="1" applyProtection="1">
      <alignment horizontal="left" vertical="center" wrapText="1"/>
      <protection/>
    </xf>
    <xf numFmtId="0" fontId="2" fillId="0" borderId="83" xfId="0" applyNumberFormat="1" applyFont="1" applyBorder="1" applyAlignment="1" applyProtection="1">
      <alignment horizontal="left" vertical="center" wrapText="1"/>
      <protection/>
    </xf>
    <xf numFmtId="0" fontId="2" fillId="0" borderId="52" xfId="0" applyNumberFormat="1" applyFont="1" applyBorder="1" applyAlignment="1" applyProtection="1">
      <alignment horizontal="left" vertical="center" wrapText="1"/>
      <protection/>
    </xf>
    <xf numFmtId="0" fontId="2" fillId="0" borderId="40" xfId="0" applyNumberFormat="1" applyFont="1" applyBorder="1" applyAlignment="1" applyProtection="1">
      <alignment horizontal="left" vertical="center" wrapText="1"/>
      <protection/>
    </xf>
    <xf numFmtId="0" fontId="2" fillId="0" borderId="89" xfId="0" applyNumberFormat="1" applyFont="1" applyBorder="1" applyAlignment="1" applyProtection="1">
      <alignment horizontal="left" vertical="center" wrapText="1"/>
      <protection/>
    </xf>
    <xf numFmtId="0" fontId="2" fillId="0" borderId="86" xfId="0" applyNumberFormat="1" applyFont="1" applyBorder="1" applyAlignment="1" applyProtection="1">
      <alignment horizontal="left" vertical="center" wrapText="1"/>
      <protection/>
    </xf>
    <xf numFmtId="49" fontId="2" fillId="0" borderId="40" xfId="0" applyNumberFormat="1" applyFont="1" applyBorder="1" applyAlignment="1" applyProtection="1">
      <alignment horizontal="left" vertical="center" wrapText="1"/>
      <protection/>
    </xf>
    <xf numFmtId="4" fontId="19" fillId="0" borderId="87" xfId="0" applyNumberFormat="1" applyFont="1" applyBorder="1" applyAlignment="1" applyProtection="1">
      <alignment horizontal="center" vertical="center" wrapText="1"/>
      <protection/>
    </xf>
    <xf numFmtId="4" fontId="19" fillId="0" borderId="83" xfId="0" applyNumberFormat="1" applyFont="1" applyBorder="1" applyAlignment="1" applyProtection="1">
      <alignment horizontal="center" vertical="center" wrapText="1"/>
      <protection/>
    </xf>
    <xf numFmtId="4" fontId="19" fillId="0" borderId="52" xfId="0" applyNumberFormat="1" applyFont="1" applyBorder="1" applyAlignment="1" applyProtection="1">
      <alignment horizontal="center" vertical="center" wrapText="1"/>
      <protection/>
    </xf>
    <xf numFmtId="4" fontId="19" fillId="0" borderId="40" xfId="0" applyNumberFormat="1" applyFont="1" applyBorder="1" applyAlignment="1" applyProtection="1">
      <alignment horizontal="center" vertical="center" wrapText="1"/>
      <protection/>
    </xf>
    <xf numFmtId="4" fontId="19" fillId="0" borderId="89" xfId="0" applyNumberFormat="1" applyFont="1" applyBorder="1" applyAlignment="1" applyProtection="1">
      <alignment horizontal="center" vertical="center" wrapText="1"/>
      <protection/>
    </xf>
    <xf numFmtId="4" fontId="19" fillId="0" borderId="86" xfId="0" applyNumberFormat="1" applyFont="1" applyBorder="1" applyAlignment="1" applyProtection="1">
      <alignment horizontal="center" vertical="center" wrapText="1"/>
      <protection/>
    </xf>
    <xf numFmtId="4" fontId="4" fillId="0" borderId="84" xfId="0" applyNumberFormat="1" applyFont="1" applyBorder="1" applyAlignment="1" applyProtection="1">
      <alignment vertical="center" wrapText="1"/>
      <protection locked="0"/>
    </xf>
    <xf numFmtId="4" fontId="4" fillId="0" borderId="8" xfId="0" applyNumberFormat="1" applyFont="1" applyBorder="1" applyAlignment="1" applyProtection="1">
      <alignment vertical="center" wrapText="1"/>
      <protection locked="0"/>
    </xf>
    <xf numFmtId="0" fontId="5" fillId="0" borderId="65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4" fontId="0" fillId="3" borderId="24" xfId="0" applyNumberFormat="1" applyFont="1" applyFill="1" applyBorder="1" applyAlignment="1">
      <alignment horizontal="center" vertical="center"/>
    </xf>
    <xf numFmtId="4" fontId="0" fillId="3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6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114300</xdr:rowOff>
    </xdr:from>
    <xdr:to>
      <xdr:col>1</xdr:col>
      <xdr:colOff>542925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workbookViewId="0" topLeftCell="A1">
      <selection activeCell="A19" sqref="A19"/>
    </sheetView>
  </sheetViews>
  <sheetFormatPr defaultColWidth="11.421875" defaultRowHeight="12.75"/>
  <cols>
    <col min="1" max="1" width="107.8515625" style="31" customWidth="1"/>
    <col min="2" max="16384" width="11.421875" style="31" customWidth="1"/>
  </cols>
  <sheetData>
    <row r="1" ht="22.5" customHeight="1" thickBot="1">
      <c r="A1" s="37" t="s">
        <v>13</v>
      </c>
    </row>
    <row r="2" s="32" customFormat="1" ht="18" customHeight="1" thickBot="1">
      <c r="A2" s="34" t="s">
        <v>15</v>
      </c>
    </row>
    <row r="3" s="32" customFormat="1" ht="18" customHeight="1">
      <c r="A3" s="33" t="s">
        <v>16</v>
      </c>
    </row>
    <row r="4" s="32" customFormat="1" ht="18" customHeight="1" thickBot="1">
      <c r="A4" s="33" t="s">
        <v>17</v>
      </c>
    </row>
    <row r="5" s="32" customFormat="1" ht="18" customHeight="1" thickBot="1">
      <c r="A5" s="34" t="s">
        <v>8</v>
      </c>
    </row>
    <row r="6" s="32" customFormat="1" ht="18" customHeight="1">
      <c r="A6" s="35" t="s">
        <v>18</v>
      </c>
    </row>
    <row r="7" s="32" customFormat="1" ht="18" customHeight="1">
      <c r="A7" s="36" t="s">
        <v>9</v>
      </c>
    </row>
    <row r="8" s="32" customFormat="1" ht="18" customHeight="1">
      <c r="A8" s="36" t="s">
        <v>14</v>
      </c>
    </row>
    <row r="9" s="32" customFormat="1" ht="18" customHeight="1">
      <c r="A9" s="36" t="s">
        <v>11</v>
      </c>
    </row>
    <row r="10" s="32" customFormat="1" ht="18" customHeight="1" thickBot="1">
      <c r="A10" s="36" t="s">
        <v>10</v>
      </c>
    </row>
    <row r="11" s="32" customFormat="1" ht="30.75" customHeight="1">
      <c r="A11" s="45" t="s">
        <v>20</v>
      </c>
    </row>
    <row r="12" ht="34.5" customHeight="1" thickBot="1">
      <c r="A12" s="44" t="s">
        <v>19</v>
      </c>
    </row>
    <row r="13" ht="12.75">
      <c r="A13" s="3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7">
      <selection activeCell="F17" sqref="F17"/>
    </sheetView>
  </sheetViews>
  <sheetFormatPr defaultColWidth="11.421875" defaultRowHeight="12.75"/>
  <cols>
    <col min="2" max="2" width="20.8515625" style="0" customWidth="1"/>
    <col min="3" max="3" width="16.00390625" style="0" customWidth="1"/>
    <col min="4" max="4" width="16.57421875" style="0" customWidth="1"/>
    <col min="5" max="5" width="16.421875" style="0" customWidth="1"/>
    <col min="6" max="6" width="18.57421875" style="0" customWidth="1"/>
    <col min="7" max="7" width="16.140625" style="0" customWidth="1"/>
    <col min="8" max="8" width="15.7109375" style="0" customWidth="1"/>
    <col min="9" max="9" width="17.28125" style="0" customWidth="1"/>
    <col min="10" max="10" width="13.8515625" style="0" customWidth="1"/>
    <col min="11" max="11" width="3.00390625" style="0" customWidth="1"/>
  </cols>
  <sheetData>
    <row r="1" spans="1:11" s="1" customFormat="1" ht="39" customHeight="1">
      <c r="A1" s="171" t="s">
        <v>1</v>
      </c>
      <c r="B1" s="172"/>
      <c r="C1" s="161" t="s">
        <v>70</v>
      </c>
      <c r="D1" s="161"/>
      <c r="E1" s="161"/>
      <c r="F1" s="161"/>
      <c r="G1" s="161"/>
      <c r="H1" s="161"/>
      <c r="I1" s="161"/>
      <c r="J1" s="161"/>
      <c r="K1" s="161"/>
    </row>
    <row r="2" spans="1:10" s="1" customFormat="1" ht="24.75" customHeight="1">
      <c r="A2" s="175" t="s">
        <v>2</v>
      </c>
      <c r="B2" s="176"/>
      <c r="C2" s="162"/>
      <c r="D2" s="163"/>
      <c r="E2" s="163"/>
      <c r="F2" s="163"/>
      <c r="G2" s="163"/>
      <c r="H2" s="164"/>
      <c r="I2" s="40" t="s">
        <v>12</v>
      </c>
      <c r="J2" s="39">
        <v>2016</v>
      </c>
    </row>
    <row r="3" spans="1:10" s="1" customFormat="1" ht="23.25" customHeight="1">
      <c r="A3" s="173" t="s">
        <v>3</v>
      </c>
      <c r="B3" s="174"/>
      <c r="C3" s="165"/>
      <c r="D3" s="166"/>
      <c r="E3" s="166"/>
      <c r="F3" s="166"/>
      <c r="G3" s="166"/>
      <c r="H3" s="166"/>
      <c r="I3" s="166"/>
      <c r="J3" s="167"/>
    </row>
    <row r="5" ht="13.5" thickBot="1"/>
    <row r="6" spans="1:10" ht="16.5" thickBot="1">
      <c r="A6" s="168" t="s">
        <v>32</v>
      </c>
      <c r="B6" s="169"/>
      <c r="C6" s="169"/>
      <c r="D6" s="169"/>
      <c r="E6" s="169"/>
      <c r="F6" s="169"/>
      <c r="G6" s="169"/>
      <c r="H6" s="169"/>
      <c r="I6" s="169"/>
      <c r="J6" s="170"/>
    </row>
    <row r="7" spans="1:10" ht="37.5" customHeight="1" thickBot="1">
      <c r="A7" s="87"/>
      <c r="B7" s="88"/>
      <c r="C7" s="137" t="s">
        <v>24</v>
      </c>
      <c r="D7" s="138"/>
      <c r="E7" s="139"/>
      <c r="F7" s="140" t="s">
        <v>25</v>
      </c>
      <c r="G7" s="141"/>
      <c r="H7" s="142" t="s">
        <v>26</v>
      </c>
      <c r="I7" s="143"/>
      <c r="J7" s="144" t="s">
        <v>27</v>
      </c>
    </row>
    <row r="8" spans="1:10" ht="12.75" customHeight="1">
      <c r="A8" s="185" t="s">
        <v>33</v>
      </c>
      <c r="B8" s="186"/>
      <c r="C8" s="155" t="s">
        <v>71</v>
      </c>
      <c r="D8" s="158" t="s">
        <v>72</v>
      </c>
      <c r="E8" s="147" t="s">
        <v>73</v>
      </c>
      <c r="F8" s="155" t="s">
        <v>28</v>
      </c>
      <c r="G8" s="147" t="s">
        <v>29</v>
      </c>
      <c r="H8" s="150" t="s">
        <v>30</v>
      </c>
      <c r="I8" s="147" t="s">
        <v>31</v>
      </c>
      <c r="J8" s="145"/>
    </row>
    <row r="9" spans="1:10" ht="12.75">
      <c r="A9" s="187"/>
      <c r="B9" s="188"/>
      <c r="C9" s="156"/>
      <c r="D9" s="159"/>
      <c r="E9" s="148"/>
      <c r="F9" s="183"/>
      <c r="G9" s="148"/>
      <c r="H9" s="151"/>
      <c r="I9" s="153"/>
      <c r="J9" s="145"/>
    </row>
    <row r="10" spans="1:10" ht="49.5" customHeight="1" thickBot="1">
      <c r="A10" s="189"/>
      <c r="B10" s="190"/>
      <c r="C10" s="157"/>
      <c r="D10" s="160"/>
      <c r="E10" s="149"/>
      <c r="F10" s="184"/>
      <c r="G10" s="149"/>
      <c r="H10" s="152"/>
      <c r="I10" s="154"/>
      <c r="J10" s="146"/>
    </row>
    <row r="11" spans="1:10" ht="24.75" customHeight="1" thickBot="1">
      <c r="A11" s="177" t="s">
        <v>53</v>
      </c>
      <c r="B11" s="178"/>
      <c r="C11" s="50">
        <f aca="true" t="shared" si="0" ref="C11:I11">SUM(C12:C19)</f>
        <v>0</v>
      </c>
      <c r="D11" s="115">
        <f t="shared" si="0"/>
        <v>0</v>
      </c>
      <c r="E11" s="51">
        <f t="shared" si="0"/>
        <v>0</v>
      </c>
      <c r="F11" s="116">
        <f t="shared" si="0"/>
        <v>0</v>
      </c>
      <c r="G11" s="115">
        <f t="shared" si="0"/>
        <v>0</v>
      </c>
      <c r="H11" s="52">
        <f t="shared" si="0"/>
        <v>0</v>
      </c>
      <c r="I11" s="52">
        <f t="shared" si="0"/>
        <v>0</v>
      </c>
      <c r="J11" s="53">
        <f aca="true" t="shared" si="1" ref="J11:J19">SUM(C11:I11)</f>
        <v>0</v>
      </c>
    </row>
    <row r="12" spans="1:10" ht="38.25" customHeight="1">
      <c r="A12" s="179" t="s">
        <v>21</v>
      </c>
      <c r="B12" s="180"/>
      <c r="C12" s="307"/>
      <c r="D12" s="97"/>
      <c r="E12" s="55"/>
      <c r="F12" s="54"/>
      <c r="G12" s="55"/>
      <c r="H12" s="56"/>
      <c r="I12" s="56"/>
      <c r="J12" s="57">
        <f>SUM(C12:I12)</f>
        <v>0</v>
      </c>
    </row>
    <row r="13" spans="1:10" ht="36" customHeight="1">
      <c r="A13" s="181" t="s">
        <v>22</v>
      </c>
      <c r="B13" s="182"/>
      <c r="C13" s="308"/>
      <c r="D13" s="98"/>
      <c r="E13" s="59"/>
      <c r="F13" s="100"/>
      <c r="G13" s="101"/>
      <c r="H13" s="62"/>
      <c r="I13" s="62"/>
      <c r="J13" s="63">
        <f t="shared" si="1"/>
        <v>0</v>
      </c>
    </row>
    <row r="14" spans="1:10" ht="21" customHeight="1">
      <c r="A14" s="181" t="s">
        <v>34</v>
      </c>
      <c r="B14" s="182"/>
      <c r="C14" s="64"/>
      <c r="D14" s="98"/>
      <c r="E14" s="59"/>
      <c r="F14" s="100"/>
      <c r="G14" s="101"/>
      <c r="H14" s="65"/>
      <c r="I14" s="62"/>
      <c r="J14" s="63">
        <f t="shared" si="1"/>
        <v>0</v>
      </c>
    </row>
    <row r="15" spans="1:10" ht="43.5" customHeight="1">
      <c r="A15" s="181" t="s">
        <v>23</v>
      </c>
      <c r="B15" s="182"/>
      <c r="C15" s="64"/>
      <c r="D15" s="98"/>
      <c r="E15" s="59"/>
      <c r="F15" s="100"/>
      <c r="G15" s="101"/>
      <c r="H15" s="65"/>
      <c r="I15" s="62"/>
      <c r="J15" s="63">
        <f t="shared" si="1"/>
        <v>0</v>
      </c>
    </row>
    <row r="16" spans="1:10" ht="24.75" customHeight="1">
      <c r="A16" s="181" t="s">
        <v>35</v>
      </c>
      <c r="B16" s="182"/>
      <c r="C16" s="64"/>
      <c r="D16" s="98"/>
      <c r="E16" s="59"/>
      <c r="F16" s="100"/>
      <c r="G16" s="101"/>
      <c r="H16" s="136"/>
      <c r="I16" s="62"/>
      <c r="J16" s="63">
        <f t="shared" si="1"/>
        <v>0</v>
      </c>
    </row>
    <row r="17" spans="1:10" ht="24.75" customHeight="1">
      <c r="A17" s="181" t="s">
        <v>36</v>
      </c>
      <c r="B17" s="182"/>
      <c r="C17" s="64"/>
      <c r="D17" s="98"/>
      <c r="E17" s="59"/>
      <c r="F17" s="100"/>
      <c r="G17" s="101"/>
      <c r="H17" s="135"/>
      <c r="I17" s="134"/>
      <c r="J17" s="68">
        <f t="shared" si="1"/>
        <v>0</v>
      </c>
    </row>
    <row r="18" spans="1:10" ht="24.75" customHeight="1">
      <c r="A18" s="181" t="s">
        <v>77</v>
      </c>
      <c r="B18" s="182"/>
      <c r="C18" s="129"/>
      <c r="D18" s="130"/>
      <c r="E18" s="131"/>
      <c r="F18" s="132"/>
      <c r="G18" s="133"/>
      <c r="H18" s="66"/>
      <c r="I18" s="67"/>
      <c r="J18" s="68">
        <f t="shared" si="1"/>
        <v>0</v>
      </c>
    </row>
    <row r="19" spans="1:10" ht="24.75" customHeight="1" thickBot="1">
      <c r="A19" s="196" t="s">
        <v>37</v>
      </c>
      <c r="B19" s="197"/>
      <c r="C19" s="71"/>
      <c r="D19" s="99"/>
      <c r="E19" s="72"/>
      <c r="F19" s="102"/>
      <c r="G19" s="103"/>
      <c r="H19" s="73"/>
      <c r="I19" s="74"/>
      <c r="J19" s="68">
        <f t="shared" si="1"/>
        <v>0</v>
      </c>
    </row>
    <row r="20" spans="1:10" ht="24.75" customHeight="1" thickBot="1">
      <c r="A20" s="198" t="s">
        <v>54</v>
      </c>
      <c r="B20" s="199"/>
      <c r="C20" s="118">
        <f>SUM(C21:C22)</f>
        <v>0</v>
      </c>
      <c r="D20" s="86">
        <f>SUM(D21:D22)</f>
        <v>0</v>
      </c>
      <c r="E20" s="53">
        <f>SUM(E21:E22)</f>
        <v>0</v>
      </c>
      <c r="F20" s="117">
        <f>SUM(F21:F22)</f>
        <v>0</v>
      </c>
      <c r="G20" s="117">
        <f>SUM(G21:G22)</f>
        <v>0</v>
      </c>
      <c r="H20" s="75"/>
      <c r="I20" s="2">
        <f>SUM(I21:I22)</f>
        <v>0</v>
      </c>
      <c r="J20" s="53">
        <f>SUM(J21:J22)</f>
        <v>0</v>
      </c>
    </row>
    <row r="21" spans="1:10" ht="40.5" customHeight="1">
      <c r="A21" s="200" t="s">
        <v>38</v>
      </c>
      <c r="B21" s="201"/>
      <c r="C21" s="76"/>
      <c r="D21" s="77"/>
      <c r="E21" s="78"/>
      <c r="F21" s="79"/>
      <c r="G21" s="80"/>
      <c r="H21" s="81"/>
      <c r="I21" s="82"/>
      <c r="J21" s="83">
        <f>SUM(C21:I21)</f>
        <v>0</v>
      </c>
    </row>
    <row r="22" spans="1:10" ht="37.5" customHeight="1">
      <c r="A22" s="191" t="s">
        <v>39</v>
      </c>
      <c r="B22" s="192"/>
      <c r="C22" s="64"/>
      <c r="D22" s="58"/>
      <c r="E22" s="59"/>
      <c r="F22" s="60"/>
      <c r="G22" s="61"/>
      <c r="H22" s="69"/>
      <c r="I22" s="70"/>
      <c r="J22" s="63">
        <f>SUM(C22:I22)</f>
        <v>0</v>
      </c>
    </row>
    <row r="23" spans="1:10" ht="24.75" customHeight="1" thickBot="1">
      <c r="A23" s="193"/>
      <c r="B23" s="193"/>
      <c r="C23" s="5"/>
      <c r="D23" s="84"/>
      <c r="E23" s="5"/>
      <c r="F23" s="84"/>
      <c r="G23" s="84"/>
      <c r="H23" s="5"/>
      <c r="I23" s="5"/>
      <c r="J23" s="5"/>
    </row>
    <row r="24" spans="1:10" ht="30" customHeight="1" thickBot="1">
      <c r="A24" s="194" t="s">
        <v>40</v>
      </c>
      <c r="B24" s="195"/>
      <c r="C24" s="2">
        <f aca="true" t="shared" si="2" ref="C24:I24">C11+C20</f>
        <v>0</v>
      </c>
      <c r="D24" s="85">
        <f t="shared" si="2"/>
        <v>0</v>
      </c>
      <c r="E24" s="9">
        <f t="shared" si="2"/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86">
        <f>SUM(C24:I24)</f>
        <v>0</v>
      </c>
    </row>
    <row r="26" ht="13.5" thickBot="1"/>
    <row r="27" spans="1:8" ht="12.75">
      <c r="A27" s="216" t="s">
        <v>41</v>
      </c>
      <c r="B27" s="217"/>
      <c r="C27" s="217"/>
      <c r="D27" s="217"/>
      <c r="E27" s="217"/>
      <c r="F27" s="218"/>
      <c r="G27" s="221" t="s">
        <v>42</v>
      </c>
      <c r="H27" s="208" t="s">
        <v>0</v>
      </c>
    </row>
    <row r="28" spans="1:8" ht="13.5" thickBot="1">
      <c r="A28" s="219"/>
      <c r="B28" s="220"/>
      <c r="C28" s="220"/>
      <c r="D28" s="220"/>
      <c r="E28" s="220"/>
      <c r="F28" s="220"/>
      <c r="G28" s="222"/>
      <c r="H28" s="209"/>
    </row>
    <row r="29" spans="1:8" ht="16.5" thickBot="1">
      <c r="A29" s="210" t="s">
        <v>43</v>
      </c>
      <c r="B29" s="211"/>
      <c r="C29" s="211"/>
      <c r="D29" s="211"/>
      <c r="E29" s="211"/>
      <c r="F29" s="212"/>
      <c r="G29" s="89">
        <f>SUM(G30:G32)</f>
        <v>0</v>
      </c>
      <c r="H29" s="7">
        <f>IF(G29=0,0,G29*100/$G$29)</f>
        <v>0</v>
      </c>
    </row>
    <row r="30" spans="1:8" ht="12.75">
      <c r="A30" s="202" t="s">
        <v>44</v>
      </c>
      <c r="B30" s="203"/>
      <c r="C30" s="203"/>
      <c r="D30" s="203"/>
      <c r="E30" s="203"/>
      <c r="F30" s="204"/>
      <c r="G30" s="90"/>
      <c r="H30" s="126">
        <f>IF(G30=0,0,G30*100/G48)</f>
        <v>0</v>
      </c>
    </row>
    <row r="31" spans="1:8" ht="12.75">
      <c r="A31" s="213" t="s">
        <v>45</v>
      </c>
      <c r="B31" s="214"/>
      <c r="C31" s="214"/>
      <c r="D31" s="214"/>
      <c r="E31" s="214"/>
      <c r="F31" s="215"/>
      <c r="G31" s="91"/>
      <c r="H31" s="127">
        <f>IF(G31=0,"",G31*100/$G$29)</f>
      </c>
    </row>
    <row r="32" spans="1:8" ht="13.5" thickBot="1">
      <c r="A32" s="213" t="s">
        <v>46</v>
      </c>
      <c r="B32" s="214"/>
      <c r="C32" s="214"/>
      <c r="D32" s="214"/>
      <c r="E32" s="214"/>
      <c r="F32" s="237"/>
      <c r="G32" s="91"/>
      <c r="H32" s="127">
        <f>IF(G32=0,"",G32*100/$G$29)</f>
      </c>
    </row>
    <row r="33" spans="1:8" ht="13.5" thickBot="1">
      <c r="A33" s="238" t="s">
        <v>47</v>
      </c>
      <c r="B33" s="239"/>
      <c r="C33" s="239"/>
      <c r="D33" s="239"/>
      <c r="E33" s="239"/>
      <c r="F33" s="240"/>
      <c r="G33" s="6">
        <f>SUM(G34:G39)</f>
        <v>0</v>
      </c>
      <c r="H33" s="10" t="e">
        <f>G33*100/$G$29</f>
        <v>#DIV/0!</v>
      </c>
    </row>
    <row r="34" spans="1:8" ht="12.75">
      <c r="A34" s="202" t="s">
        <v>48</v>
      </c>
      <c r="B34" s="203"/>
      <c r="C34" s="203"/>
      <c r="D34" s="203"/>
      <c r="E34" s="203"/>
      <c r="F34" s="204"/>
      <c r="G34" s="92"/>
      <c r="H34" s="126">
        <f aca="true" t="shared" si="3" ref="H34:H39">IF(G34=0,"",G34*100/$G$29)</f>
      </c>
    </row>
    <row r="35" spans="1:8" ht="12.75">
      <c r="A35" s="205" t="s">
        <v>68</v>
      </c>
      <c r="B35" s="206"/>
      <c r="C35" s="206"/>
      <c r="D35" s="206"/>
      <c r="E35" s="206"/>
      <c r="F35" s="207"/>
      <c r="G35" s="93"/>
      <c r="H35" s="127">
        <f t="shared" si="3"/>
      </c>
    </row>
    <row r="36" spans="1:8" ht="12.75">
      <c r="A36" s="231"/>
      <c r="B36" s="232"/>
      <c r="C36" s="232"/>
      <c r="D36" s="232"/>
      <c r="E36" s="232"/>
      <c r="F36" s="207"/>
      <c r="G36" s="93"/>
      <c r="H36" s="127">
        <f t="shared" si="3"/>
      </c>
    </row>
    <row r="37" spans="1:8" ht="12.75">
      <c r="A37" s="231"/>
      <c r="B37" s="232"/>
      <c r="C37" s="232"/>
      <c r="D37" s="232"/>
      <c r="E37" s="232"/>
      <c r="F37" s="207"/>
      <c r="G37" s="93"/>
      <c r="H37" s="127">
        <f t="shared" si="3"/>
      </c>
    </row>
    <row r="38" spans="1:8" ht="12.75">
      <c r="A38" s="231"/>
      <c r="B38" s="232"/>
      <c r="C38" s="232"/>
      <c r="D38" s="232"/>
      <c r="E38" s="232"/>
      <c r="F38" s="207"/>
      <c r="G38" s="93"/>
      <c r="H38" s="127">
        <f t="shared" si="3"/>
      </c>
    </row>
    <row r="39" spans="1:8" ht="13.5" thickBot="1">
      <c r="A39" s="231"/>
      <c r="B39" s="232"/>
      <c r="C39" s="232"/>
      <c r="D39" s="232"/>
      <c r="E39" s="232"/>
      <c r="F39" s="207"/>
      <c r="G39" s="93"/>
      <c r="H39" s="127">
        <f t="shared" si="3"/>
      </c>
    </row>
    <row r="40" spans="1:8" ht="13.5" thickBot="1">
      <c r="A40" s="226" t="s">
        <v>30</v>
      </c>
      <c r="B40" s="227"/>
      <c r="C40" s="227"/>
      <c r="D40" s="227"/>
      <c r="E40" s="227"/>
      <c r="F40" s="228"/>
      <c r="G40" s="6">
        <f>SUM(G41:G46)</f>
        <v>0</v>
      </c>
      <c r="H40" s="10" t="e">
        <f>G40*100/$G$29</f>
        <v>#DIV/0!</v>
      </c>
    </row>
    <row r="41" spans="1:8" ht="12.75">
      <c r="A41" s="229" t="s">
        <v>49</v>
      </c>
      <c r="B41" s="230"/>
      <c r="C41" s="230"/>
      <c r="D41" s="230"/>
      <c r="E41" s="230"/>
      <c r="F41" s="204"/>
      <c r="G41" s="92"/>
      <c r="H41" s="126">
        <f aca="true" t="shared" si="4" ref="H41:H46">IF(G41=0,"",G41*100/$G$29)</f>
      </c>
    </row>
    <row r="42" spans="1:8" ht="12.75">
      <c r="A42" s="231" t="s">
        <v>69</v>
      </c>
      <c r="B42" s="232"/>
      <c r="C42" s="232"/>
      <c r="D42" s="232"/>
      <c r="E42" s="232"/>
      <c r="F42" s="207"/>
      <c r="G42" s="93"/>
      <c r="H42" s="127">
        <f t="shared" si="4"/>
      </c>
    </row>
    <row r="43" spans="1:8" ht="12.75">
      <c r="A43" s="231"/>
      <c r="B43" s="232"/>
      <c r="C43" s="232"/>
      <c r="D43" s="232"/>
      <c r="E43" s="232"/>
      <c r="F43" s="207"/>
      <c r="G43" s="93"/>
      <c r="H43" s="127">
        <f t="shared" si="4"/>
      </c>
    </row>
    <row r="44" spans="1:8" ht="12.75">
      <c r="A44" s="231"/>
      <c r="B44" s="232"/>
      <c r="C44" s="232"/>
      <c r="D44" s="232"/>
      <c r="E44" s="232"/>
      <c r="F44" s="207"/>
      <c r="G44" s="93"/>
      <c r="H44" s="127">
        <f t="shared" si="4"/>
      </c>
    </row>
    <row r="45" spans="1:8" ht="12.75">
      <c r="A45" s="231" t="s">
        <v>6</v>
      </c>
      <c r="B45" s="233"/>
      <c r="C45" s="233"/>
      <c r="D45" s="233"/>
      <c r="E45" s="233"/>
      <c r="F45" s="207"/>
      <c r="G45" s="93"/>
      <c r="H45" s="127">
        <f t="shared" si="4"/>
      </c>
    </row>
    <row r="46" spans="1:8" ht="13.5" thickBot="1">
      <c r="A46" s="234" t="s">
        <v>5</v>
      </c>
      <c r="B46" s="235"/>
      <c r="C46" s="235"/>
      <c r="D46" s="235"/>
      <c r="E46" s="235"/>
      <c r="F46" s="236"/>
      <c r="G46" s="94"/>
      <c r="H46" s="128">
        <f t="shared" si="4"/>
      </c>
    </row>
    <row r="47" spans="1:8" ht="13.5" thickBot="1">
      <c r="A47" s="3"/>
      <c r="B47" s="3"/>
      <c r="C47" s="3"/>
      <c r="D47" s="3"/>
      <c r="E47" s="3"/>
      <c r="F47" s="3"/>
      <c r="G47" s="8"/>
      <c r="H47" s="11"/>
    </row>
    <row r="48" spans="1:8" ht="15.75" thickBot="1">
      <c r="A48" s="223" t="s">
        <v>50</v>
      </c>
      <c r="B48" s="224"/>
      <c r="C48" s="224"/>
      <c r="D48" s="224"/>
      <c r="E48" s="224"/>
      <c r="F48" s="225"/>
      <c r="G48" s="95">
        <f>G29+G33+G40</f>
        <v>0</v>
      </c>
      <c r="H48" s="10" t="e">
        <f>G48*100/$G$29</f>
        <v>#DIV/0!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 t="s">
        <v>51</v>
      </c>
      <c r="G50" s="96"/>
      <c r="H50" s="48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49"/>
    </row>
    <row r="53" spans="1:8" ht="12.75">
      <c r="A53" s="1"/>
      <c r="B53" s="1"/>
      <c r="C53" s="1"/>
      <c r="D53" s="1"/>
      <c r="E53" s="1"/>
      <c r="F53" s="4" t="s">
        <v>4</v>
      </c>
      <c r="G53" s="48"/>
      <c r="H53" s="48"/>
    </row>
    <row r="54" spans="1:8" ht="12.75">
      <c r="A54" s="1"/>
      <c r="B54" s="1"/>
      <c r="C54" s="1"/>
      <c r="D54" s="1"/>
      <c r="E54" s="1"/>
      <c r="F54" s="4" t="s">
        <v>52</v>
      </c>
      <c r="G54" s="48"/>
      <c r="H54" s="48"/>
    </row>
    <row r="55" spans="1:8" ht="12.75">
      <c r="A55" s="1"/>
      <c r="B55" s="1"/>
      <c r="C55" s="1"/>
      <c r="D55" s="1"/>
      <c r="E55" s="1"/>
      <c r="F55" s="1"/>
      <c r="G55" s="1"/>
      <c r="H55" s="1"/>
    </row>
  </sheetData>
  <mergeCells count="55">
    <mergeCell ref="A18:B18"/>
    <mergeCell ref="A44:F44"/>
    <mergeCell ref="A45:F45"/>
    <mergeCell ref="A46:F46"/>
    <mergeCell ref="A36:F36"/>
    <mergeCell ref="A37:F37"/>
    <mergeCell ref="A38:F38"/>
    <mergeCell ref="A39:F39"/>
    <mergeCell ref="A32:F32"/>
    <mergeCell ref="A33:F33"/>
    <mergeCell ref="A48:F48"/>
    <mergeCell ref="A40:F40"/>
    <mergeCell ref="A41:F41"/>
    <mergeCell ref="A42:F42"/>
    <mergeCell ref="A43:F43"/>
    <mergeCell ref="A34:F34"/>
    <mergeCell ref="A35:F35"/>
    <mergeCell ref="H27:H28"/>
    <mergeCell ref="A29:F29"/>
    <mergeCell ref="A30:F30"/>
    <mergeCell ref="A31:F31"/>
    <mergeCell ref="A27:F28"/>
    <mergeCell ref="G27:G28"/>
    <mergeCell ref="A22:B22"/>
    <mergeCell ref="A23:B23"/>
    <mergeCell ref="A24:B24"/>
    <mergeCell ref="A19:B19"/>
    <mergeCell ref="A20:B20"/>
    <mergeCell ref="A21:B21"/>
    <mergeCell ref="A14:B14"/>
    <mergeCell ref="A15:B15"/>
    <mergeCell ref="A16:B16"/>
    <mergeCell ref="A17:B17"/>
    <mergeCell ref="A11:B11"/>
    <mergeCell ref="A12:B12"/>
    <mergeCell ref="A13:B13"/>
    <mergeCell ref="F8:F10"/>
    <mergeCell ref="A8:B10"/>
    <mergeCell ref="C1:K1"/>
    <mergeCell ref="C2:H2"/>
    <mergeCell ref="C3:J3"/>
    <mergeCell ref="A6:J6"/>
    <mergeCell ref="A1:B1"/>
    <mergeCell ref="A3:B3"/>
    <mergeCell ref="A2:B2"/>
    <mergeCell ref="C7:E7"/>
    <mergeCell ref="F7:G7"/>
    <mergeCell ref="H7:I7"/>
    <mergeCell ref="J7:J10"/>
    <mergeCell ref="G8:G10"/>
    <mergeCell ref="H8:H10"/>
    <mergeCell ref="I8:I10"/>
    <mergeCell ref="C8:C10"/>
    <mergeCell ref="D8:D10"/>
    <mergeCell ref="E8:E10"/>
  </mergeCells>
  <printOptions/>
  <pageMargins left="0.27" right="0.75" top="0.34" bottom="0.53" header="0" footer="0"/>
  <pageSetup horizontalDpi="600" verticalDpi="600" orientation="landscape" paperSize="9" scale="82" r:id="rId1"/>
  <rowBreaks count="1" manualBreakCount="1">
    <brk id="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7">
      <selection activeCell="B13" sqref="B13:C13"/>
    </sheetView>
  </sheetViews>
  <sheetFormatPr defaultColWidth="11.421875" defaultRowHeight="12.75"/>
  <cols>
    <col min="1" max="1" width="1.8515625" style="12" customWidth="1"/>
    <col min="2" max="2" width="14.28125" style="12" customWidth="1"/>
    <col min="3" max="3" width="37.28125" style="12" customWidth="1"/>
    <col min="4" max="4" width="14.28125" style="30" customWidth="1"/>
    <col min="5" max="6" width="9.8515625" style="30" customWidth="1"/>
    <col min="7" max="7" width="16.00390625" style="30" customWidth="1"/>
    <col min="8" max="16384" width="11.421875" style="12" customWidth="1"/>
  </cols>
  <sheetData>
    <row r="1" spans="1:7" ht="12" customHeight="1">
      <c r="A1" s="284" t="s">
        <v>1</v>
      </c>
      <c r="B1" s="285"/>
      <c r="C1" s="297" t="s">
        <v>76</v>
      </c>
      <c r="D1" s="298"/>
      <c r="E1" s="298"/>
      <c r="F1" s="298"/>
      <c r="G1" s="299"/>
    </row>
    <row r="2" spans="1:7" ht="15" customHeight="1">
      <c r="A2" s="286"/>
      <c r="B2" s="287"/>
      <c r="C2" s="300"/>
      <c r="D2" s="301"/>
      <c r="E2" s="301"/>
      <c r="F2" s="301"/>
      <c r="G2" s="302"/>
    </row>
    <row r="3" spans="1:7" ht="13.5" customHeight="1">
      <c r="A3" s="286"/>
      <c r="B3" s="287"/>
      <c r="C3" s="290">
        <f>'INGRESOS-GASTOS'!C2:H2</f>
        <v>0</v>
      </c>
      <c r="D3" s="291"/>
      <c r="E3" s="291"/>
      <c r="F3" s="291"/>
      <c r="G3" s="292"/>
    </row>
    <row r="4" spans="1:7" ht="13.5" customHeight="1">
      <c r="A4" s="286"/>
      <c r="B4" s="287"/>
      <c r="C4" s="293"/>
      <c r="D4" s="294"/>
      <c r="E4" s="294"/>
      <c r="F4" s="294"/>
      <c r="G4" s="295"/>
    </row>
    <row r="5" spans="1:7" ht="33" customHeight="1">
      <c r="A5" s="288"/>
      <c r="B5" s="289"/>
      <c r="C5" s="296">
        <f>'INGRESOS-GASTOS'!C3:J3</f>
        <v>0</v>
      </c>
      <c r="D5" s="294"/>
      <c r="E5" s="294"/>
      <c r="F5" s="294"/>
      <c r="G5" s="295"/>
    </row>
    <row r="6" ht="12.75" thickBot="1"/>
    <row r="7" spans="2:7" ht="27" customHeight="1" thickBot="1">
      <c r="B7" s="282" t="s">
        <v>55</v>
      </c>
      <c r="C7" s="283"/>
      <c r="D7" s="283"/>
      <c r="E7" s="283"/>
      <c r="F7" s="283"/>
      <c r="G7" s="110">
        <v>2016</v>
      </c>
    </row>
    <row r="8" spans="2:7" ht="34.5" thickBot="1">
      <c r="B8" s="241" t="s">
        <v>56</v>
      </c>
      <c r="C8" s="242"/>
      <c r="D8" s="41" t="s">
        <v>58</v>
      </c>
      <c r="E8" s="41" t="s">
        <v>57</v>
      </c>
      <c r="F8" s="42" t="s">
        <v>0</v>
      </c>
      <c r="G8" s="43" t="s">
        <v>75</v>
      </c>
    </row>
    <row r="9" spans="4:7" ht="12.75" thickBot="1">
      <c r="D9" s="12"/>
      <c r="E9" s="12"/>
      <c r="F9" s="12"/>
      <c r="G9" s="12"/>
    </row>
    <row r="10" spans="2:7" ht="15" customHeight="1">
      <c r="B10" s="251" t="s">
        <v>59</v>
      </c>
      <c r="C10" s="252"/>
      <c r="D10" s="46">
        <f>SUM(D11:D18)</f>
        <v>0</v>
      </c>
      <c r="E10" s="105">
        <f>SUM(E11:E18)</f>
        <v>0</v>
      </c>
      <c r="F10" s="104">
        <f>IF(D10=0,"",E10*100/D10)</f>
      </c>
      <c r="G10" s="47">
        <f>SUM(G11:G18)</f>
        <v>0</v>
      </c>
    </row>
    <row r="11" spans="2:7" ht="30" customHeight="1">
      <c r="B11" s="247" t="s">
        <v>60</v>
      </c>
      <c r="C11" s="248"/>
      <c r="D11" s="111"/>
      <c r="E11" s="124"/>
      <c r="F11" s="108">
        <f aca="true" t="shared" si="0" ref="F11:F21">IF(D11=0,"",E11*100/D11)</f>
      </c>
      <c r="G11" s="111">
        <f>'INGRESOS-GASTOS'!J12</f>
        <v>0</v>
      </c>
    </row>
    <row r="12" spans="2:7" ht="24" customHeight="1">
      <c r="B12" s="309" t="s">
        <v>22</v>
      </c>
      <c r="C12" s="310"/>
      <c r="D12" s="111"/>
      <c r="E12" s="124"/>
      <c r="F12" s="108">
        <f t="shared" si="0"/>
      </c>
      <c r="G12" s="111">
        <f>'INGRESOS-GASTOS'!J13</f>
        <v>0</v>
      </c>
    </row>
    <row r="13" spans="2:7" ht="12.75" customHeight="1">
      <c r="B13" s="249" t="s">
        <v>34</v>
      </c>
      <c r="C13" s="250"/>
      <c r="D13" s="13"/>
      <c r="E13" s="124"/>
      <c r="F13" s="108">
        <f t="shared" si="0"/>
      </c>
      <c r="G13" s="111">
        <f>'INGRESOS-GASTOS'!J14</f>
        <v>0</v>
      </c>
    </row>
    <row r="14" spans="2:7" ht="24" customHeight="1">
      <c r="B14" s="253" t="s">
        <v>23</v>
      </c>
      <c r="C14" s="254"/>
      <c r="D14" s="13"/>
      <c r="E14" s="124"/>
      <c r="F14" s="108">
        <f t="shared" si="0"/>
      </c>
      <c r="G14" s="111">
        <f>'INGRESOS-GASTOS'!J15</f>
        <v>0</v>
      </c>
    </row>
    <row r="15" spans="2:7" ht="12.75" customHeight="1">
      <c r="B15" s="249" t="s">
        <v>35</v>
      </c>
      <c r="C15" s="250"/>
      <c r="D15" s="13"/>
      <c r="E15" s="124"/>
      <c r="F15" s="108">
        <f t="shared" si="0"/>
      </c>
      <c r="G15" s="111">
        <f>'INGRESOS-GASTOS'!J16</f>
        <v>0</v>
      </c>
    </row>
    <row r="16" spans="2:7" ht="12.75" customHeight="1">
      <c r="B16" s="249" t="s">
        <v>36</v>
      </c>
      <c r="C16" s="250"/>
      <c r="D16" s="13"/>
      <c r="E16" s="124"/>
      <c r="F16" s="108">
        <f t="shared" si="0"/>
      </c>
      <c r="G16" s="111">
        <f>'INGRESOS-GASTOS'!J17</f>
        <v>0</v>
      </c>
    </row>
    <row r="17" spans="2:7" ht="12.75" customHeight="1">
      <c r="B17" s="264" t="s">
        <v>77</v>
      </c>
      <c r="C17" s="265"/>
      <c r="D17" s="19"/>
      <c r="E17" s="124"/>
      <c r="F17" s="112">
        <f t="shared" si="0"/>
      </c>
      <c r="G17" s="111">
        <f>'INGRESOS-GASTOS'!J18</f>
        <v>0</v>
      </c>
    </row>
    <row r="18" spans="2:7" ht="12.75" customHeight="1" thickBot="1">
      <c r="B18" s="245" t="s">
        <v>37</v>
      </c>
      <c r="C18" s="246"/>
      <c r="D18" s="19"/>
      <c r="E18" s="124"/>
      <c r="F18" s="112">
        <f t="shared" si="0"/>
      </c>
      <c r="G18" s="111">
        <f>'INGRESOS-GASTOS'!J19</f>
        <v>0</v>
      </c>
    </row>
    <row r="19" spans="2:7" ht="15" customHeight="1" thickBot="1">
      <c r="B19" s="271" t="s">
        <v>61</v>
      </c>
      <c r="C19" s="272"/>
      <c r="D19" s="17">
        <f>SUM(D20:D21)</f>
        <v>0</v>
      </c>
      <c r="E19" s="106">
        <f>SUM(E20:E21)</f>
        <v>0</v>
      </c>
      <c r="F19" s="114">
        <f t="shared" si="0"/>
      </c>
      <c r="G19" s="18">
        <f>SUM(G20:G21)</f>
        <v>0</v>
      </c>
    </row>
    <row r="20" spans="2:7" ht="24" customHeight="1">
      <c r="B20" s="305" t="s">
        <v>38</v>
      </c>
      <c r="C20" s="306"/>
      <c r="D20" s="16"/>
      <c r="E20" s="125"/>
      <c r="F20" s="113">
        <f t="shared" si="0"/>
      </c>
      <c r="G20" s="24">
        <f>'INGRESOS-GASTOS'!J21</f>
        <v>0</v>
      </c>
    </row>
    <row r="21" spans="2:7" ht="21.75" customHeight="1">
      <c r="B21" s="253" t="s">
        <v>74</v>
      </c>
      <c r="C21" s="254"/>
      <c r="D21" s="13"/>
      <c r="E21" s="124"/>
      <c r="F21" s="108">
        <f t="shared" si="0"/>
      </c>
      <c r="G21" s="24">
        <f>'INGRESOS-GASTOS'!J22</f>
        <v>0</v>
      </c>
    </row>
    <row r="22" spans="2:7" ht="19.5" customHeight="1" thickBot="1">
      <c r="B22" s="275" t="s">
        <v>62</v>
      </c>
      <c r="C22" s="276"/>
      <c r="D22" s="14">
        <f>D10+D19</f>
        <v>0</v>
      </c>
      <c r="E22" s="107">
        <f>E10+E19</f>
        <v>0</v>
      </c>
      <c r="F22" s="109">
        <f>IF(D22=0,"",E22*100/D22)</f>
      </c>
      <c r="G22" s="15">
        <f>G10+G19</f>
        <v>0</v>
      </c>
    </row>
    <row r="23" spans="2:7" ht="12.75" thickBot="1">
      <c r="B23" s="27"/>
      <c r="C23" s="27"/>
      <c r="D23" s="28"/>
      <c r="E23" s="29"/>
      <c r="F23" s="29"/>
      <c r="G23" s="28"/>
    </row>
    <row r="24" spans="2:7" ht="18.75" customHeight="1" thickBot="1">
      <c r="B24" s="268" t="s">
        <v>63</v>
      </c>
      <c r="C24" s="269"/>
      <c r="D24" s="269"/>
      <c r="E24" s="269"/>
      <c r="F24" s="269"/>
      <c r="G24" s="270"/>
    </row>
    <row r="25" spans="2:7" ht="15" customHeight="1" thickBot="1">
      <c r="B25" s="262" t="s">
        <v>43</v>
      </c>
      <c r="C25" s="263"/>
      <c r="D25" s="20">
        <f>SUM(D26:D32)</f>
        <v>0</v>
      </c>
      <c r="E25" s="23">
        <f>SUM(E26:E32)</f>
        <v>0</v>
      </c>
      <c r="F25" s="22" t="s">
        <v>0</v>
      </c>
      <c r="G25" s="20">
        <f>SUM(G26:G32)</f>
        <v>0</v>
      </c>
    </row>
    <row r="26" spans="2:7" ht="12">
      <c r="B26" s="273" t="s">
        <v>64</v>
      </c>
      <c r="C26" s="274"/>
      <c r="D26" s="16"/>
      <c r="E26" s="121">
        <f aca="true" t="shared" si="1" ref="E26:E32">G26-D26</f>
        <v>0</v>
      </c>
      <c r="F26" s="119">
        <f aca="true" t="shared" si="2" ref="F26:F32">IF(D26=0,"",E26*100/D26)</f>
      </c>
      <c r="G26" s="24"/>
    </row>
    <row r="27" spans="2:7" ht="12">
      <c r="B27" s="243" t="s">
        <v>65</v>
      </c>
      <c r="C27" s="244"/>
      <c r="D27" s="13"/>
      <c r="E27" s="121">
        <f t="shared" si="1"/>
        <v>0</v>
      </c>
      <c r="F27" s="119">
        <f t="shared" si="2"/>
      </c>
      <c r="G27" s="24">
        <f>'INGRESOS-GASTOS'!G31</f>
        <v>0</v>
      </c>
    </row>
    <row r="28" spans="2:7" ht="12">
      <c r="B28" s="243" t="s">
        <v>46</v>
      </c>
      <c r="C28" s="244"/>
      <c r="D28" s="13"/>
      <c r="E28" s="121">
        <f t="shared" si="1"/>
        <v>0</v>
      </c>
      <c r="F28" s="119">
        <f t="shared" si="2"/>
      </c>
      <c r="G28" s="24">
        <f>'INGRESOS-GASTOS'!G32</f>
        <v>0</v>
      </c>
    </row>
    <row r="29" spans="2:7" ht="12">
      <c r="B29" s="243"/>
      <c r="C29" s="244"/>
      <c r="D29" s="13"/>
      <c r="E29" s="122">
        <f t="shared" si="1"/>
        <v>0</v>
      </c>
      <c r="F29" s="119">
        <f t="shared" si="2"/>
      </c>
      <c r="G29" s="25"/>
    </row>
    <row r="30" spans="2:7" ht="12">
      <c r="B30" s="243"/>
      <c r="C30" s="244"/>
      <c r="D30" s="13"/>
      <c r="E30" s="122">
        <f t="shared" si="1"/>
        <v>0</v>
      </c>
      <c r="F30" s="119">
        <f t="shared" si="2"/>
      </c>
      <c r="G30" s="25"/>
    </row>
    <row r="31" spans="2:7" ht="12">
      <c r="B31" s="243"/>
      <c r="C31" s="244"/>
      <c r="D31" s="13"/>
      <c r="E31" s="122">
        <f t="shared" si="1"/>
        <v>0</v>
      </c>
      <c r="F31" s="119">
        <f t="shared" si="2"/>
      </c>
      <c r="G31" s="25"/>
    </row>
    <row r="32" spans="2:7" ht="12.75" thickBot="1">
      <c r="B32" s="303"/>
      <c r="C32" s="304"/>
      <c r="D32" s="19"/>
      <c r="E32" s="123">
        <f t="shared" si="1"/>
        <v>0</v>
      </c>
      <c r="F32" s="119">
        <f t="shared" si="2"/>
      </c>
      <c r="G32" s="26"/>
    </row>
    <row r="33" spans="2:7" ht="15" customHeight="1" thickBot="1">
      <c r="B33" s="262" t="s">
        <v>47</v>
      </c>
      <c r="C33" s="263"/>
      <c r="D33" s="17">
        <f>SUM(D34:D40)</f>
        <v>0</v>
      </c>
      <c r="E33" s="21">
        <f>SUM(E34:E40)</f>
        <v>0</v>
      </c>
      <c r="F33" s="22">
        <f>IF(D33=0,"",E33*100/D33)</f>
      </c>
      <c r="G33" s="17">
        <f>SUM(G34:G40)</f>
        <v>0</v>
      </c>
    </row>
    <row r="34" spans="2:7" ht="12" customHeight="1">
      <c r="B34" s="279" t="s">
        <v>66</v>
      </c>
      <c r="C34" s="280"/>
      <c r="D34" s="16"/>
      <c r="E34" s="121">
        <f>G34-D34</f>
        <v>0</v>
      </c>
      <c r="F34" s="119">
        <f aca="true" t="shared" si="3" ref="F34:F48">IF(D34=0,"",E34*100/D34)</f>
      </c>
      <c r="G34" s="24">
        <f>'INGRESOS-GASTOS'!G34</f>
        <v>0</v>
      </c>
    </row>
    <row r="35" spans="2:7" ht="12">
      <c r="B35" s="258" t="s">
        <v>68</v>
      </c>
      <c r="C35" s="259"/>
      <c r="D35" s="13"/>
      <c r="E35" s="122">
        <f>G35-D35</f>
        <v>0</v>
      </c>
      <c r="F35" s="120">
        <f t="shared" si="3"/>
      </c>
      <c r="G35" s="24">
        <f>'INGRESOS-GASTOS'!G35</f>
        <v>0</v>
      </c>
    </row>
    <row r="36" spans="2:7" ht="12">
      <c r="B36" s="256"/>
      <c r="C36" s="257"/>
      <c r="D36" s="13"/>
      <c r="E36" s="122">
        <f>G36-D36</f>
        <v>0</v>
      </c>
      <c r="F36" s="120">
        <f t="shared" si="3"/>
      </c>
      <c r="G36" s="25"/>
    </row>
    <row r="37" spans="2:7" ht="12">
      <c r="B37" s="256"/>
      <c r="C37" s="257"/>
      <c r="D37" s="13"/>
      <c r="E37" s="122">
        <f>G37-D37</f>
        <v>0</v>
      </c>
      <c r="F37" s="120">
        <f t="shared" si="3"/>
      </c>
      <c r="G37" s="25"/>
    </row>
    <row r="38" spans="2:7" ht="12">
      <c r="B38" s="256"/>
      <c r="C38" s="257"/>
      <c r="D38" s="13"/>
      <c r="E38" s="122">
        <f>G38-D38</f>
        <v>0</v>
      </c>
      <c r="F38" s="120">
        <f t="shared" si="3"/>
      </c>
      <c r="G38" s="25"/>
    </row>
    <row r="39" spans="2:7" ht="12">
      <c r="B39" s="256"/>
      <c r="C39" s="257"/>
      <c r="D39" s="13"/>
      <c r="E39" s="122">
        <f aca="true" t="shared" si="4" ref="E39:E47">G39-D39</f>
        <v>0</v>
      </c>
      <c r="F39" s="120">
        <f t="shared" si="3"/>
      </c>
      <c r="G39" s="25"/>
    </row>
    <row r="40" spans="2:7" ht="12.75" thickBot="1">
      <c r="B40" s="256"/>
      <c r="C40" s="257"/>
      <c r="D40" s="13"/>
      <c r="E40" s="122">
        <f t="shared" si="4"/>
        <v>0</v>
      </c>
      <c r="F40" s="120">
        <f t="shared" si="3"/>
      </c>
      <c r="G40" s="25"/>
    </row>
    <row r="41" spans="2:7" ht="24.75" customHeight="1" thickBot="1">
      <c r="B41" s="262" t="s">
        <v>30</v>
      </c>
      <c r="C41" s="263"/>
      <c r="D41" s="17">
        <f>SUM(D42:D47)</f>
        <v>0</v>
      </c>
      <c r="E41" s="21">
        <f>SUM(E42:E47)</f>
        <v>0</v>
      </c>
      <c r="F41" s="22">
        <f>IF(D41=0,"",E41*100/D41)</f>
      </c>
      <c r="G41" s="18">
        <f>SUM(G42:G47)</f>
        <v>0</v>
      </c>
    </row>
    <row r="42" spans="2:7" ht="12" customHeight="1">
      <c r="B42" s="229" t="s">
        <v>49</v>
      </c>
      <c r="C42" s="281"/>
      <c r="D42" s="16"/>
      <c r="E42" s="121">
        <f t="shared" si="4"/>
        <v>0</v>
      </c>
      <c r="F42" s="120">
        <f t="shared" si="3"/>
      </c>
      <c r="G42" s="24">
        <f>'INGRESOS-GASTOS'!G41</f>
        <v>0</v>
      </c>
    </row>
    <row r="43" spans="2:7" ht="12">
      <c r="B43" s="277" t="s">
        <v>69</v>
      </c>
      <c r="C43" s="278"/>
      <c r="D43" s="13"/>
      <c r="E43" s="122">
        <f t="shared" si="4"/>
        <v>0</v>
      </c>
      <c r="F43" s="120">
        <f t="shared" si="3"/>
      </c>
      <c r="G43" s="24">
        <f>'INGRESOS-GASTOS'!G42</f>
        <v>0</v>
      </c>
    </row>
    <row r="44" spans="2:7" ht="12">
      <c r="B44" s="277"/>
      <c r="C44" s="278"/>
      <c r="D44" s="13"/>
      <c r="E44" s="122">
        <f t="shared" si="4"/>
        <v>0</v>
      </c>
      <c r="F44" s="120">
        <f t="shared" si="3"/>
      </c>
      <c r="G44" s="25"/>
    </row>
    <row r="45" spans="2:7" ht="12">
      <c r="B45" s="277"/>
      <c r="C45" s="278"/>
      <c r="D45" s="13"/>
      <c r="E45" s="122">
        <f t="shared" si="4"/>
        <v>0</v>
      </c>
      <c r="F45" s="120">
        <f t="shared" si="3"/>
      </c>
      <c r="G45" s="25"/>
    </row>
    <row r="46" spans="2:7" ht="12">
      <c r="B46" s="277"/>
      <c r="C46" s="278" t="s">
        <v>6</v>
      </c>
      <c r="D46" s="13"/>
      <c r="E46" s="122">
        <f t="shared" si="4"/>
        <v>0</v>
      </c>
      <c r="F46" s="120">
        <f t="shared" si="3"/>
      </c>
      <c r="G46" s="25"/>
    </row>
    <row r="47" spans="2:7" ht="12.75" thickBot="1">
      <c r="B47" s="260"/>
      <c r="C47" s="261" t="s">
        <v>7</v>
      </c>
      <c r="D47" s="19"/>
      <c r="E47" s="123">
        <f t="shared" si="4"/>
        <v>0</v>
      </c>
      <c r="F47" s="120">
        <f t="shared" si="3"/>
      </c>
      <c r="G47" s="26"/>
    </row>
    <row r="48" spans="2:7" ht="19.5" customHeight="1" thickBot="1">
      <c r="B48" s="266" t="s">
        <v>67</v>
      </c>
      <c r="C48" s="267"/>
      <c r="D48" s="17">
        <f>D25+D33+D41</f>
        <v>0</v>
      </c>
      <c r="E48" s="21">
        <f>E25+E33+E41</f>
        <v>0</v>
      </c>
      <c r="F48" s="22">
        <f t="shared" si="3"/>
      </c>
      <c r="G48" s="18">
        <f>G25+G33+G41</f>
        <v>0</v>
      </c>
    </row>
    <row r="50" spans="2:5" ht="12">
      <c r="B50" s="255"/>
      <c r="C50" s="255"/>
      <c r="D50" s="255"/>
      <c r="E50" s="255"/>
    </row>
    <row r="51" spans="2:5" ht="12">
      <c r="B51" s="255"/>
      <c r="C51" s="255"/>
      <c r="D51" s="255"/>
      <c r="E51" s="255"/>
    </row>
  </sheetData>
  <mergeCells count="46">
    <mergeCell ref="B33:C33"/>
    <mergeCell ref="B7:F7"/>
    <mergeCell ref="A1:B5"/>
    <mergeCell ref="C3:G4"/>
    <mergeCell ref="C5:G5"/>
    <mergeCell ref="C1:G2"/>
    <mergeCell ref="B21:C21"/>
    <mergeCell ref="B32:C32"/>
    <mergeCell ref="B15:C15"/>
    <mergeCell ref="B20:C20"/>
    <mergeCell ref="B34:C34"/>
    <mergeCell ref="B42:C42"/>
    <mergeCell ref="B43:C43"/>
    <mergeCell ref="B44:C44"/>
    <mergeCell ref="B39:C39"/>
    <mergeCell ref="B40:C40"/>
    <mergeCell ref="B17:C17"/>
    <mergeCell ref="B48:C48"/>
    <mergeCell ref="B37:C37"/>
    <mergeCell ref="B24:G24"/>
    <mergeCell ref="B19:C19"/>
    <mergeCell ref="B25:C25"/>
    <mergeCell ref="B26:C26"/>
    <mergeCell ref="B22:C22"/>
    <mergeCell ref="B45:C45"/>
    <mergeCell ref="B46:C46"/>
    <mergeCell ref="B51:E51"/>
    <mergeCell ref="B29:C29"/>
    <mergeCell ref="B30:C30"/>
    <mergeCell ref="B31:C31"/>
    <mergeCell ref="B50:E50"/>
    <mergeCell ref="B38:C38"/>
    <mergeCell ref="B35:C35"/>
    <mergeCell ref="B36:C36"/>
    <mergeCell ref="B47:C47"/>
    <mergeCell ref="B41:C41"/>
    <mergeCell ref="B8:C8"/>
    <mergeCell ref="B28:C28"/>
    <mergeCell ref="B18:C18"/>
    <mergeCell ref="B11:C11"/>
    <mergeCell ref="B12:C12"/>
    <mergeCell ref="B16:C16"/>
    <mergeCell ref="B13:C13"/>
    <mergeCell ref="B10:C10"/>
    <mergeCell ref="B14:C14"/>
    <mergeCell ref="B27:C27"/>
  </mergeCells>
  <printOptions/>
  <pageMargins left="0.3937007874015748" right="0.3937007874015748" top="0.5905511811023623" bottom="0.5905511811023623" header="0" footer="0"/>
  <pageSetup horizontalDpi="600" verticalDpi="600" orientation="portrait" paperSize="9" scale="94" r:id="rId2"/>
  <colBreaks count="1" manualBreakCount="1">
    <brk id="7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2016-06-02T07:08:19Z</cp:lastPrinted>
  <dcterms:created xsi:type="dcterms:W3CDTF">2004-11-16T07:32:22Z</dcterms:created>
  <dcterms:modified xsi:type="dcterms:W3CDTF">2016-06-02T07:19:47Z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DOCUMENT_1_20160000173555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179530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http://sucm1.aytoval.es:8081/cs/idcplg?IdcService=DESKTOP_DOC_INFO&amp;dDocName=DOCUMENT_1_20160000173555&amp;dID=179530&amp;ClientControlled=DocMan,taskpane&amp;coreContentOnly=1</vt:lpwstr>
  </property>
</Properties>
</file>